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<sst xmlns="http://schemas.openxmlformats.org/spreadsheetml/2006/main" count="262" uniqueCount="186">
  <si>
    <t xml:space="preserve">Gwent and Glos Leagues will be added at end of championship season</t>
  </si>
  <si>
    <t xml:space="preserve">Please let me know your marathon times by emailing me via the FoDAC website</t>
  </si>
  <si>
    <t xml:space="preserve">FoDAC Women's Championship 2019</t>
  </si>
  <si>
    <t xml:space="preserve">Nomenclature:</t>
  </si>
  <si>
    <t xml:space="preserve"> R – Road race; O – Off road race; L – Long race; Q – Qualified for championship (8 races or more of which 2 are L, 3 are R and 3 are O)</t>
  </si>
  <si>
    <t xml:space="preserve">Race 24</t>
  </si>
  <si>
    <t xml:space="preserve">Race 23</t>
  </si>
  <si>
    <t xml:space="preserve">Race 22</t>
  </si>
  <si>
    <t xml:space="preserve">Race 21</t>
  </si>
  <si>
    <t xml:space="preserve">Forest of Dean</t>
  </si>
  <si>
    <t xml:space="preserve">Race 20</t>
  </si>
  <si>
    <t xml:space="preserve">Race 19</t>
  </si>
  <si>
    <t xml:space="preserve">Race 18</t>
  </si>
  <si>
    <t xml:space="preserve">Race 17</t>
  </si>
  <si>
    <t xml:space="preserve">Race 16</t>
  </si>
  <si>
    <t xml:space="preserve">Race 15</t>
  </si>
  <si>
    <t xml:space="preserve">Race 14</t>
  </si>
  <si>
    <t xml:space="preserve">Race 13</t>
  </si>
  <si>
    <t xml:space="preserve">Race 12</t>
  </si>
  <si>
    <t xml:space="preserve">Severn Bridge</t>
  </si>
  <si>
    <t xml:space="preserve">Race 11</t>
  </si>
  <si>
    <t xml:space="preserve">Race 10</t>
  </si>
  <si>
    <t xml:space="preserve">Race 9</t>
  </si>
  <si>
    <t xml:space="preserve">Race 8</t>
  </si>
  <si>
    <t xml:space="preserve">Race 7</t>
  </si>
  <si>
    <t xml:space="preserve">Race 6</t>
  </si>
  <si>
    <t xml:space="preserve">Race 5</t>
  </si>
  <si>
    <t xml:space="preserve">Race 4</t>
  </si>
  <si>
    <t xml:space="preserve">Race 3</t>
  </si>
  <si>
    <t xml:space="preserve">Race 2</t>
  </si>
  <si>
    <t xml:space="preserve">Race 1</t>
  </si>
  <si>
    <t xml:space="preserve">Race A</t>
  </si>
  <si>
    <t xml:space="preserve">Race B</t>
  </si>
  <si>
    <t xml:space="preserve">Race C</t>
  </si>
  <si>
    <t xml:space="preserve">Best 8</t>
  </si>
  <si>
    <t xml:space="preserve">Cardiff HM:R,L</t>
  </si>
  <si>
    <t xml:space="preserve">FoD HM:O,L</t>
  </si>
  <si>
    <t xml:space="preserve">Swansea 10k:R</t>
  </si>
  <si>
    <t xml:space="preserve">Wentwood Trail:O</t>
  </si>
  <si>
    <t xml:space="preserve">Park Run:O</t>
  </si>
  <si>
    <t xml:space="preserve">7 Bridge HM:R,L</t>
  </si>
  <si>
    <t xml:space="preserve">Rose Inn 4:R</t>
  </si>
  <si>
    <t xml:space="preserve">Murder Mile:R</t>
  </si>
  <si>
    <t xml:space="preserve">Magor 10k:R</t>
  </si>
  <si>
    <t xml:space="preserve">Rose Inn 3:R</t>
  </si>
  <si>
    <t xml:space="preserve">Tintern Trot:O</t>
  </si>
  <si>
    <t xml:space="preserve">Rose Inn 2:R</t>
  </si>
  <si>
    <t xml:space="preserve">Magic R'bout:O</t>
  </si>
  <si>
    <t xml:space="preserve">Cleeve Cloud:O</t>
  </si>
  <si>
    <t xml:space="preserve">Park Run:R</t>
  </si>
  <si>
    <t xml:space="preserve">Rose Inn 1:R</t>
  </si>
  <si>
    <t xml:space="preserve">Hereford HM:R.L</t>
  </si>
  <si>
    <t xml:space="preserve">Gilwern Grunt:O</t>
  </si>
  <si>
    <t xml:space="preserve">Kymin Dash:R,O</t>
  </si>
  <si>
    <t xml:space="preserve">Chepstow Park:O</t>
  </si>
  <si>
    <t xml:space="preserve">FoD HM:L,O</t>
  </si>
  <si>
    <t xml:space="preserve">Fission20:L,R</t>
  </si>
  <si>
    <t xml:space="preserve">Piercefield Park:O</t>
  </si>
  <si>
    <t xml:space="preserve">Winter Warmer:R,O</t>
  </si>
  <si>
    <t xml:space="preserve">Craig Yr Allt:O</t>
  </si>
  <si>
    <t xml:space="preserve">Beechenhurst:O</t>
  </si>
  <si>
    <t xml:space="preserve">GlosAAA: XC</t>
  </si>
  <si>
    <t xml:space="preserve">Gwent XC</t>
  </si>
  <si>
    <t xml:space="preserve">Marathon time</t>
  </si>
  <si>
    <t xml:space="preserve">Notes</t>
  </si>
  <si>
    <t xml:space="preserve">Name</t>
  </si>
  <si>
    <t xml:space="preserve">Q?</t>
  </si>
  <si>
    <t xml:space="preserve">Category</t>
  </si>
  <si>
    <t xml:space="preserve">Total Points</t>
  </si>
  <si>
    <t xml:space="preserve">Races</t>
  </si>
  <si>
    <r>
      <rPr>
        <b val="true"/>
        <sz val="10"/>
        <color rgb="FF000000"/>
        <rFont val="Arial"/>
        <family val="2"/>
      </rPr>
      <t xml:space="preserve">6</t>
    </r>
    <r>
      <rPr>
        <b val="true"/>
        <vertAlign val="superscript"/>
        <sz val="10"/>
        <color rgb="FF000000"/>
        <rFont val="Arial"/>
        <family val="2"/>
      </rPr>
      <t xml:space="preserve">th</t>
    </r>
    <r>
      <rPr>
        <b val="true"/>
        <sz val="10"/>
        <color rgb="FF000000"/>
        <rFont val="Arial"/>
        <family val="2"/>
      </rPr>
      <t xml:space="preserve"> Oct</t>
    </r>
  </si>
  <si>
    <r>
      <rPr>
        <b val="true"/>
        <sz val="10"/>
        <rFont val="Arial"/>
        <family val="2"/>
      </rPr>
      <t xml:space="preserve">29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Sept</t>
    </r>
  </si>
  <si>
    <r>
      <rPr>
        <b val="true"/>
        <sz val="10"/>
        <rFont val="Arial"/>
        <family val="2"/>
      </rPr>
      <t xml:space="preserve">22</t>
    </r>
    <r>
      <rPr>
        <b val="true"/>
        <vertAlign val="superscript"/>
        <sz val="10"/>
        <rFont val="Arial"/>
        <family val="2"/>
      </rPr>
      <t xml:space="preserve">nd</t>
    </r>
    <r>
      <rPr>
        <b val="true"/>
        <sz val="10"/>
        <rFont val="Arial"/>
        <family val="2"/>
      </rPr>
      <t xml:space="preserve"> Sept</t>
    </r>
  </si>
  <si>
    <r>
      <rPr>
        <b val="true"/>
        <sz val="10"/>
        <rFont val="Arial"/>
        <family val="2"/>
      </rPr>
      <t xml:space="preserve">8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Sept</t>
    </r>
  </si>
  <si>
    <t xml:space="preserve">August</t>
  </si>
  <si>
    <r>
      <rPr>
        <b val="true"/>
        <sz val="10"/>
        <rFont val="Arial"/>
        <family val="2"/>
      </rPr>
      <t xml:space="preserve">25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Aug</t>
    </r>
  </si>
  <si>
    <r>
      <rPr>
        <b val="true"/>
        <sz val="10"/>
        <rFont val="Arial"/>
        <family val="2"/>
      </rPr>
      <t xml:space="preserve">13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Aug</t>
    </r>
  </si>
  <si>
    <r>
      <rPr>
        <b val="true"/>
        <sz val="10"/>
        <rFont val="Arial"/>
        <family val="2"/>
      </rPr>
      <t xml:space="preserve">2</t>
    </r>
    <r>
      <rPr>
        <b val="true"/>
        <vertAlign val="superscript"/>
        <sz val="10"/>
        <rFont val="Arial"/>
        <family val="2"/>
      </rPr>
      <t xml:space="preserve">nd</t>
    </r>
    <r>
      <rPr>
        <b val="true"/>
        <sz val="10"/>
        <rFont val="Arial"/>
        <family val="2"/>
      </rPr>
      <t xml:space="preserve"> Aug</t>
    </r>
  </si>
  <si>
    <r>
      <rPr>
        <b val="true"/>
        <sz val="10"/>
        <rFont val="Arial"/>
        <family val="2"/>
      </rPr>
      <t xml:space="preserve">27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July </t>
    </r>
  </si>
  <si>
    <r>
      <rPr>
        <b val="true"/>
        <sz val="10"/>
        <rFont val="Arial"/>
        <family val="2"/>
      </rPr>
      <t xml:space="preserve">9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July</t>
    </r>
  </si>
  <si>
    <r>
      <rPr>
        <b val="true"/>
        <sz val="10"/>
        <rFont val="Arial"/>
        <family val="2"/>
      </rPr>
      <t xml:space="preserve">4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July</t>
    </r>
  </si>
  <si>
    <r>
      <rPr>
        <b val="true"/>
        <sz val="10"/>
        <rFont val="Arial"/>
        <family val="2"/>
      </rPr>
      <t xml:space="preserve">11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June</t>
    </r>
  </si>
  <si>
    <r>
      <rPr>
        <b val="true"/>
        <sz val="10"/>
        <rFont val="Arial"/>
        <family val="2"/>
      </rPr>
      <t xml:space="preserve">9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June</t>
    </r>
  </si>
  <si>
    <r>
      <rPr>
        <b val="true"/>
        <sz val="10"/>
        <rFont val="Arial"/>
        <family val="2"/>
      </rPr>
      <t xml:space="preserve">29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May</t>
    </r>
  </si>
  <si>
    <t xml:space="preserve">May</t>
  </si>
  <si>
    <r>
      <rPr>
        <b val="true"/>
        <sz val="10"/>
        <rFont val="Arial"/>
        <family val="2"/>
      </rPr>
      <t xml:space="preserve">14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May</t>
    </r>
  </si>
  <si>
    <r>
      <rPr>
        <b val="true"/>
        <sz val="10"/>
        <rFont val="Arial"/>
        <family val="2"/>
      </rPr>
      <t xml:space="preserve">12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May</t>
    </r>
  </si>
  <si>
    <r>
      <rPr>
        <b val="true"/>
        <sz val="10"/>
        <rFont val="Arial"/>
        <family val="2"/>
      </rPr>
      <t xml:space="preserve">22</t>
    </r>
    <r>
      <rPr>
        <b val="true"/>
        <vertAlign val="superscript"/>
        <sz val="10"/>
        <rFont val="Arial"/>
        <family val="2"/>
      </rPr>
      <t xml:space="preserve">nd</t>
    </r>
    <r>
      <rPr>
        <b val="true"/>
        <sz val="10"/>
        <rFont val="Arial"/>
        <family val="2"/>
      </rPr>
      <t xml:space="preserve"> Apr</t>
    </r>
  </si>
  <si>
    <r>
      <rPr>
        <b val="true"/>
        <sz val="10"/>
        <rFont val="Arial"/>
        <family val="2"/>
      </rPr>
      <t xml:space="preserve">14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Apr</t>
    </r>
  </si>
  <si>
    <r>
      <rPr>
        <b val="true"/>
        <sz val="10"/>
        <rFont val="Arial"/>
        <family val="2"/>
      </rPr>
      <t xml:space="preserve">28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Mar</t>
    </r>
  </si>
  <si>
    <r>
      <rPr>
        <b val="true"/>
        <sz val="10"/>
        <rFont val="Arial"/>
        <family val="2"/>
      </rPr>
      <t xml:space="preserve">24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Mar</t>
    </r>
  </si>
  <si>
    <r>
      <rPr>
        <b val="true"/>
        <sz val="10"/>
        <rFont val="Arial"/>
        <family val="2"/>
      </rPr>
      <t xml:space="preserve">16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Mar</t>
    </r>
  </si>
  <si>
    <r>
      <rPr>
        <b val="true"/>
        <sz val="10"/>
        <color rgb="FF000000"/>
        <rFont val="Arial"/>
        <family val="2"/>
      </rPr>
      <t xml:space="preserve">7</t>
    </r>
    <r>
      <rPr>
        <b val="true"/>
        <vertAlign val="superscript"/>
        <sz val="10"/>
        <color rgb="FF000000"/>
        <rFont val="Arial"/>
        <family val="2"/>
      </rPr>
      <t xml:space="preserve">th</t>
    </r>
    <r>
      <rPr>
        <b val="true"/>
        <sz val="10"/>
        <color rgb="FF000000"/>
        <rFont val="Arial"/>
        <family val="2"/>
      </rPr>
      <t xml:space="preserve"> Feb</t>
    </r>
  </si>
  <si>
    <r>
      <rPr>
        <b val="true"/>
        <sz val="10"/>
        <rFont val="Arial"/>
        <family val="2"/>
      </rPr>
      <t xml:space="preserve">3</t>
    </r>
    <r>
      <rPr>
        <b val="true"/>
        <vertAlign val="superscript"/>
        <sz val="10"/>
        <rFont val="Arial"/>
        <family val="2"/>
      </rPr>
      <t xml:space="preserve">rd</t>
    </r>
    <r>
      <rPr>
        <b val="true"/>
        <sz val="10"/>
        <rFont val="Arial"/>
        <family val="2"/>
      </rPr>
      <t xml:space="preserve"> Feb</t>
    </r>
  </si>
  <si>
    <r>
      <rPr>
        <b val="true"/>
        <sz val="10"/>
        <rFont val="Arial"/>
        <family val="2"/>
      </rPr>
      <t xml:space="preserve">19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Jan</t>
    </r>
  </si>
  <si>
    <r>
      <rPr>
        <b val="true"/>
        <sz val="10"/>
        <rFont val="Arial"/>
        <family val="2"/>
      </rPr>
      <t xml:space="preserve">10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Jan</t>
    </r>
  </si>
  <si>
    <r>
      <rPr>
        <b val="true"/>
        <sz val="10"/>
        <rFont val="Arial"/>
        <family val="2"/>
      </rPr>
      <t xml:space="preserve">5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Jan</t>
    </r>
  </si>
  <si>
    <r>
      <rPr>
        <b val="true"/>
        <sz val="10"/>
        <rFont val="Arial"/>
        <family val="2"/>
      </rPr>
      <t xml:space="preserve">9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Feb</t>
    </r>
  </si>
  <si>
    <r>
      <rPr>
        <b val="true"/>
        <sz val="10"/>
        <rFont val="Arial"/>
        <family val="2"/>
      </rPr>
      <t xml:space="preserve">17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Feb</t>
    </r>
  </si>
  <si>
    <t xml:space="preserve">(points decided at end)</t>
  </si>
  <si>
    <t xml:space="preserve"> Overall &amp; FSEN lead</t>
  </si>
  <si>
    <t xml:space="preserve">Donna Sheen</t>
  </si>
  <si>
    <t xml:space="preserve">Q</t>
  </si>
  <si>
    <t xml:space="preserve">FSEN</t>
  </si>
  <si>
    <t xml:space="preserve">FV60  leader</t>
  </si>
  <si>
    <t xml:space="preserve">Margaret Powles</t>
  </si>
  <si>
    <t xml:space="preserve">FV60</t>
  </si>
  <si>
    <t xml:space="preserve">FV40 leader</t>
  </si>
  <si>
    <t xml:space="preserve">Mandy Knott</t>
  </si>
  <si>
    <t xml:space="preserve">FV40</t>
  </si>
  <si>
    <t xml:space="preserve">Melinda Ruck</t>
  </si>
  <si>
    <t xml:space="preserve">FV50 leader</t>
  </si>
  <si>
    <t xml:space="preserve">Suzanne Peters</t>
  </si>
  <si>
    <t xml:space="preserve">FV50</t>
  </si>
  <si>
    <t xml:space="preserve">Hannah Burley</t>
  </si>
  <si>
    <t xml:space="preserve">Rachael Wheeler</t>
  </si>
  <si>
    <t xml:space="preserve">Vanessa Pegler</t>
  </si>
  <si>
    <t xml:space="preserve">Liselette Adams</t>
  </si>
  <si>
    <t xml:space="preserve">Joni Tingle</t>
  </si>
  <si>
    <t xml:space="preserve">Jacqui Wynds</t>
  </si>
  <si>
    <t xml:space="preserve">Kate Burke</t>
  </si>
  <si>
    <t xml:space="preserve">Anna Freeman</t>
  </si>
  <si>
    <t xml:space="preserve">Nicola Kear</t>
  </si>
  <si>
    <t xml:space="preserve">Rachel Nash</t>
  </si>
  <si>
    <t xml:space="preserve">Stefanie Francis</t>
  </si>
  <si>
    <t xml:space="preserve">Sherryl Hall</t>
  </si>
  <si>
    <t xml:space="preserve">Nicola Meek</t>
  </si>
  <si>
    <t xml:space="preserve">Miriam Paris</t>
  </si>
  <si>
    <t xml:space="preserve">Helen Brown</t>
  </si>
  <si>
    <t xml:space="preserve">Chloe Wheeler</t>
  </si>
  <si>
    <t xml:space="preserve">Sue Shergold</t>
  </si>
  <si>
    <t xml:space="preserve">Vicki Hewlett</t>
  </si>
  <si>
    <t xml:space="preserve">Anna Bevan</t>
  </si>
  <si>
    <t xml:space="preserve">Anne Kirk</t>
  </si>
  <si>
    <t xml:space="preserve">Bev James</t>
  </si>
  <si>
    <t xml:space="preserve">Karen Barnett</t>
  </si>
  <si>
    <t xml:space="preserve">Debbie Green</t>
  </si>
  <si>
    <t xml:space="preserve">Claire Lavender</t>
  </si>
  <si>
    <t xml:space="preserve">Leanne Meek</t>
  </si>
  <si>
    <t xml:space="preserve">Ruth Jones</t>
  </si>
  <si>
    <t xml:space="preserve">Donna Albon</t>
  </si>
  <si>
    <t xml:space="preserve">Kate Powell</t>
  </si>
  <si>
    <t xml:space="preserve">Emma Parsons</t>
  </si>
  <si>
    <t xml:space="preserve">Helen Lipscomb</t>
  </si>
  <si>
    <t xml:space="preserve">Kelly Ruck</t>
  </si>
  <si>
    <t xml:space="preserve">Julia Evans</t>
  </si>
  <si>
    <t xml:space="preserve">Tracy Lord</t>
  </si>
  <si>
    <t xml:space="preserve">Rebecca Thomson</t>
  </si>
  <si>
    <t xml:space="preserve">Sharla Fleet</t>
  </si>
  <si>
    <t xml:space="preserve">Julie Carthy</t>
  </si>
  <si>
    <t xml:space="preserve">Anne Nixon</t>
  </si>
  <si>
    <t xml:space="preserve">Emma Evans</t>
  </si>
  <si>
    <t xml:space="preserve">Debbie Stenner</t>
  </si>
  <si>
    <t xml:space="preserve">Emily Dowle</t>
  </si>
  <si>
    <t xml:space="preserve">Samantha Harris</t>
  </si>
  <si>
    <t xml:space="preserve">Lyn Cro</t>
  </si>
  <si>
    <t xml:space="preserve">Bron Davies</t>
  </si>
  <si>
    <t xml:space="preserve">Claire Morgan</t>
  </si>
  <si>
    <t xml:space="preserve">Katie Dowle</t>
  </si>
  <si>
    <t xml:space="preserve">Caroline Rickards</t>
  </si>
  <si>
    <t xml:space="preserve">Emily Sargeant</t>
  </si>
  <si>
    <t xml:space="preserve">Jane Creed</t>
  </si>
  <si>
    <t xml:space="preserve">Rhian Wyman</t>
  </si>
  <si>
    <t xml:space="preserve">Chloe Powles</t>
  </si>
  <si>
    <t xml:space="preserve">Lisa Bolster</t>
  </si>
  <si>
    <t xml:space="preserve">Jessica Ko</t>
  </si>
  <si>
    <t xml:space="preserve">Jane Smith</t>
  </si>
  <si>
    <t xml:space="preserve">Nicola Hall</t>
  </si>
  <si>
    <t xml:space="preserve">Sally Turner</t>
  </si>
  <si>
    <t xml:space="preserve">Kirsty Downie</t>
  </si>
  <si>
    <t xml:space="preserve">Kate Berry</t>
  </si>
  <si>
    <t xml:space="preserve">Angela Bowkett</t>
  </si>
  <si>
    <t xml:space="preserve">Karen Webber</t>
  </si>
  <si>
    <t xml:space="preserve">Victoria Sims</t>
  </si>
  <si>
    <t xml:space="preserve">Tracey Brooks</t>
  </si>
  <si>
    <t xml:space="preserve">Anita Horton</t>
  </si>
  <si>
    <t xml:space="preserve">Wendy Lawrence</t>
  </si>
  <si>
    <t xml:space="preserve">Sarah Smith</t>
  </si>
  <si>
    <t xml:space="preserve">Tess Bell</t>
  </si>
  <si>
    <t xml:space="preserve">Debbie Woodward</t>
  </si>
  <si>
    <t xml:space="preserve">Cherry Fowler</t>
  </si>
  <si>
    <t xml:space="preserve">Catherine Roberts</t>
  </si>
  <si>
    <t xml:space="preserve">L. Harris</t>
  </si>
  <si>
    <t xml:space="preserve">???</t>
  </si>
  <si>
    <t xml:space="preserve">Maxine Brooks</t>
  </si>
  <si>
    <t xml:space="preserve">Tegan Mckernon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</si>
</sst>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General"/>
    <numFmt numFmtId="167" formatCode="HH:MM:SS"/>
  </numFmts>
  <fonts count="1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5"/>
      <name val="Arial"/>
      <family val="2"/>
    </font>
    <font>
      <sz val="8"/>
      <name val="Arial"/>
      <family val="2"/>
    </font>
    <font>
      <sz val="7"/>
      <name val="Arial"/>
      <family val="2"/>
    </font>
    <font>
      <b val="true"/>
      <sz val="10"/>
      <color rgb="FFFF0000"/>
      <name val="Arial"/>
      <family val="2"/>
    </font>
    <font>
      <b val="true"/>
      <sz val="10"/>
      <color rgb="FF000000"/>
      <name val="Arial"/>
      <family val="2"/>
    </font>
    <font>
      <b val="true"/>
      <vertAlign val="superscript"/>
      <sz val="10"/>
      <color rgb="FF000000"/>
      <name val="Arial"/>
      <family val="2"/>
    </font>
    <font>
      <b val="true"/>
      <vertAlign val="superscript"/>
      <sz val="10"/>
      <name val="Arial"/>
      <family val="2"/>
    </font>
    <font>
      <sz val="10"/>
      <color rgb="FFFFFFFF"/>
      <name val="Arial"/>
      <family val="2"/>
    </font>
    <font>
      <sz val="10"/>
      <color rgb="FFFF3333"/>
      <name val="Arial"/>
      <family val="2"/>
    </font>
    <font>
      <sz val="10"/>
      <color rgb="FF000000"/>
      <name val="Arial"/>
      <family val="2"/>
    </font>
    <font>
      <sz val="10"/>
      <color rgb="FF0000CC"/>
      <name val="Arial"/>
      <family val="2"/>
    </font>
    <font>
      <sz val="10"/>
      <color rgb="FF00CC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99FF"/>
        <bgColor rgb="FFCC99FF"/>
      </patternFill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CC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88"/>
  <sheetViews>
    <sheetView showFormulas="false" showGridLines="true" showRowColHeaders="true" showZeros="true" rightToLeft="false" tabSelected="true" showOutlineSymbols="true" defaultGridColor="true" view="normal" topLeftCell="A3" colorId="64" zoomScale="90" zoomScaleNormal="90" zoomScalePageLayoutView="100" workbookViewId="0">
      <selection pane="topLeft" activeCell="G16" activeCellId="0" sqref="G16"/>
    </sheetView>
  </sheetViews>
  <sheetFormatPr defaultRowHeight="12.75" zeroHeight="false" outlineLevelRow="0" outlineLevelCol="0"/>
  <cols>
    <col collapsed="false" customWidth="true" hidden="false" outlineLevel="0" max="1" min="1" style="1" width="18.25"/>
    <col collapsed="false" customWidth="true" hidden="false" outlineLevel="0" max="2" min="2" style="1" width="19.18"/>
    <col collapsed="false" customWidth="true" hidden="false" outlineLevel="0" max="3" min="3" style="1" width="24.9"/>
    <col collapsed="false" customWidth="true" hidden="false" outlineLevel="0" max="4" min="4" style="1" width="3.81"/>
    <col collapsed="false" customWidth="true" hidden="false" outlineLevel="0" max="5" min="5" style="1" width="11.73"/>
    <col collapsed="false" customWidth="true" hidden="false" outlineLevel="0" max="6" min="6" style="1" width="12.03"/>
    <col collapsed="false" customWidth="true" hidden="false" outlineLevel="0" max="7" min="7" style="1" width="11.16"/>
    <col collapsed="false" customWidth="true" hidden="false" outlineLevel="0" max="11" min="8" style="1" width="16.51"/>
    <col collapsed="false" customWidth="true" hidden="false" outlineLevel="0" max="12" min="12" style="1" width="14.3"/>
    <col collapsed="false" customWidth="true" hidden="false" outlineLevel="0" max="13" min="13" style="1" width="15.56"/>
    <col collapsed="false" customWidth="true" hidden="false" outlineLevel="0" max="14" min="14" style="1" width="13.04"/>
    <col collapsed="false" customWidth="true" hidden="false" outlineLevel="0" max="15" min="15" style="1" width="13.67"/>
    <col collapsed="false" customWidth="true" hidden="false" outlineLevel="0" max="17" min="16" style="1" width="12.72"/>
    <col collapsed="false" customWidth="true" hidden="false" outlineLevel="0" max="18" min="18" style="1" width="13.52"/>
    <col collapsed="false" customWidth="true" hidden="false" outlineLevel="0" max="19" min="19" style="1" width="12.72"/>
    <col collapsed="false" customWidth="true" hidden="false" outlineLevel="0" max="20" min="20" style="1" width="14.62"/>
    <col collapsed="false" customWidth="true" hidden="false" outlineLevel="0" max="21" min="21" style="1" width="14.78"/>
    <col collapsed="false" customWidth="true" hidden="false" outlineLevel="0" max="22" min="22" style="1" width="13.04"/>
    <col collapsed="false" customWidth="true" hidden="false" outlineLevel="0" max="23" min="23" style="1" width="13.36"/>
    <col collapsed="false" customWidth="true" hidden="false" outlineLevel="0" max="24" min="24" style="1" width="15.41"/>
    <col collapsed="false" customWidth="true" hidden="false" outlineLevel="0" max="25" min="25" style="1" width="15.72"/>
    <col collapsed="false" customWidth="true" hidden="false" outlineLevel="0" max="26" min="26" style="1" width="16.19"/>
    <col collapsed="false" customWidth="true" hidden="false" outlineLevel="0" max="27" min="27" style="1" width="16.97"/>
    <col collapsed="false" customWidth="true" hidden="false" outlineLevel="0" max="28" min="28" style="1" width="12.26"/>
    <col collapsed="false" customWidth="true" hidden="false" outlineLevel="0" max="29" min="29" style="1" width="13.98"/>
    <col collapsed="false" customWidth="true" hidden="false" outlineLevel="0" max="30" min="30" style="1" width="17.6"/>
    <col collapsed="false" customWidth="true" hidden="false" outlineLevel="0" max="31" min="31" style="1" width="19.49"/>
    <col collapsed="false" customWidth="true" hidden="false" outlineLevel="0" max="32" min="32" style="1" width="14.62"/>
    <col collapsed="false" customWidth="false" hidden="false" outlineLevel="0" max="33" min="33" style="1" width="11.56"/>
    <col collapsed="false" customWidth="true" hidden="false" outlineLevel="0" max="34" min="34" style="1" width="9.61"/>
    <col collapsed="false" customWidth="true" hidden="false" outlineLevel="0" max="35" min="35" style="1" width="14.01"/>
    <col collapsed="false" customWidth="true" hidden="false" outlineLevel="0" max="36" min="36" style="1" width="11.88"/>
    <col collapsed="false" customWidth="true" hidden="false" outlineLevel="0" max="37" min="37" style="1" width="9.76"/>
  </cols>
  <sheetData>
    <row r="1" customFormat="false" ht="12.75" hidden="false" customHeight="false" outlineLevel="0" collapsed="false">
      <c r="A1" s="2" t="s">
        <v>0</v>
      </c>
      <c r="B1" s="3"/>
      <c r="C1" s="3"/>
      <c r="D1" s="3"/>
    </row>
    <row r="2" customFormat="false" ht="14.9" hidden="false" customHeight="true" outlineLevel="0" collapsed="false">
      <c r="A2" s="2" t="s">
        <v>1</v>
      </c>
      <c r="B2" s="3"/>
      <c r="C2" s="3"/>
      <c r="D2" s="3"/>
      <c r="E2" s="3"/>
      <c r="F2" s="0"/>
      <c r="M2" s="0"/>
      <c r="N2" s="0"/>
      <c r="O2" s="0"/>
      <c r="P2" s="0"/>
      <c r="S2" s="0"/>
      <c r="T2" s="0"/>
      <c r="U2" s="0"/>
      <c r="V2" s="0"/>
      <c r="Z2" s="0"/>
      <c r="AD2" s="4"/>
      <c r="AE2" s="4"/>
      <c r="AG2" s="0"/>
      <c r="AH2" s="0"/>
      <c r="AJ2" s="0"/>
    </row>
    <row r="3" customFormat="false" ht="14.9" hidden="false" customHeight="true" outlineLevel="0" collapsed="false">
      <c r="A3" s="0"/>
      <c r="B3" s="0"/>
      <c r="C3" s="0"/>
      <c r="D3" s="0"/>
      <c r="E3" s="0"/>
      <c r="F3" s="0"/>
      <c r="M3" s="0"/>
      <c r="N3" s="0"/>
      <c r="O3" s="0"/>
      <c r="P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</row>
    <row r="4" customFormat="false" ht="12.75" hidden="false" customHeight="false" outlineLevel="0" collapsed="false">
      <c r="F4" s="4" t="s">
        <v>2</v>
      </c>
      <c r="M4" s="4"/>
      <c r="N4" s="0"/>
      <c r="O4" s="0"/>
      <c r="P4" s="0"/>
      <c r="S4" s="0"/>
      <c r="T4" s="0"/>
      <c r="U4" s="0"/>
      <c r="V4" s="0"/>
      <c r="Z4" s="0"/>
      <c r="AE4" s="0"/>
      <c r="AG4" s="0"/>
      <c r="AH4" s="0"/>
      <c r="AJ4" s="0"/>
    </row>
    <row r="5" customFormat="false" ht="14.9" hidden="false" customHeight="true" outlineLevel="0" collapsed="false">
      <c r="A5" s="0"/>
      <c r="B5" s="0"/>
      <c r="C5" s="0"/>
      <c r="D5" s="0"/>
      <c r="E5" s="0"/>
      <c r="F5" s="0"/>
      <c r="M5" s="0"/>
      <c r="N5" s="0"/>
      <c r="O5" s="0"/>
      <c r="P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</row>
    <row r="6" customFormat="false" ht="12.75" hidden="false" customHeight="false" outlineLevel="0" collapsed="false">
      <c r="B6" s="5" t="s">
        <v>3</v>
      </c>
      <c r="C6" s="6" t="s">
        <v>4</v>
      </c>
      <c r="D6" s="6"/>
      <c r="E6" s="5"/>
    </row>
    <row r="7" customFormat="false" ht="12.75" hidden="false" customHeight="false" outlineLevel="0" collapsed="false">
      <c r="B7" s="5"/>
      <c r="C7" s="5"/>
      <c r="D7" s="5"/>
      <c r="E7" s="5"/>
      <c r="H7" s="7" t="s">
        <v>5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  <c r="N7" s="7" t="s">
        <v>11</v>
      </c>
      <c r="O7" s="7" t="s">
        <v>12</v>
      </c>
      <c r="P7" s="7" t="s">
        <v>13</v>
      </c>
      <c r="Q7" s="7" t="s">
        <v>14</v>
      </c>
      <c r="R7" s="7" t="s">
        <v>15</v>
      </c>
      <c r="S7" s="7" t="s">
        <v>16</v>
      </c>
      <c r="T7" s="7" t="s">
        <v>17</v>
      </c>
      <c r="U7" s="7" t="s">
        <v>18</v>
      </c>
      <c r="V7" s="7" t="s">
        <v>19</v>
      </c>
      <c r="W7" s="7" t="s">
        <v>20</v>
      </c>
      <c r="X7" s="7" t="s">
        <v>21</v>
      </c>
      <c r="Y7" s="7" t="s">
        <v>22</v>
      </c>
      <c r="Z7" s="7" t="s">
        <v>23</v>
      </c>
      <c r="AA7" s="7" t="s">
        <v>24</v>
      </c>
      <c r="AB7" s="7" t="s">
        <v>25</v>
      </c>
      <c r="AC7" s="7" t="s">
        <v>26</v>
      </c>
      <c r="AD7" s="7" t="s">
        <v>27</v>
      </c>
      <c r="AE7" s="7" t="s">
        <v>28</v>
      </c>
      <c r="AF7" s="7" t="s">
        <v>29</v>
      </c>
      <c r="AG7" s="7" t="s">
        <v>30</v>
      </c>
      <c r="AI7" s="7" t="s">
        <v>31</v>
      </c>
      <c r="AJ7" s="7" t="s">
        <v>32</v>
      </c>
      <c r="AK7" s="7" t="s">
        <v>33</v>
      </c>
    </row>
    <row r="8" customFormat="false" ht="12.75" hidden="false" customHeight="false" outlineLevel="0" collapsed="false">
      <c r="F8" s="8"/>
      <c r="G8" s="9" t="s">
        <v>34</v>
      </c>
      <c r="H8" s="9" t="s">
        <v>35</v>
      </c>
      <c r="I8" s="9" t="s">
        <v>36</v>
      </c>
      <c r="J8" s="9" t="s">
        <v>37</v>
      </c>
      <c r="K8" s="9" t="s">
        <v>38</v>
      </c>
      <c r="L8" s="9" t="s">
        <v>39</v>
      </c>
      <c r="M8" s="10" t="s">
        <v>40</v>
      </c>
      <c r="N8" s="10" t="s">
        <v>41</v>
      </c>
      <c r="O8" s="10" t="s">
        <v>42</v>
      </c>
      <c r="P8" s="10" t="s">
        <v>43</v>
      </c>
      <c r="Q8" s="10" t="s">
        <v>44</v>
      </c>
      <c r="R8" s="10" t="s">
        <v>45</v>
      </c>
      <c r="S8" s="10" t="s">
        <v>46</v>
      </c>
      <c r="T8" s="10" t="s">
        <v>47</v>
      </c>
      <c r="U8" s="10" t="s">
        <v>48</v>
      </c>
      <c r="V8" s="9" t="s">
        <v>49</v>
      </c>
      <c r="W8" s="10" t="s">
        <v>50</v>
      </c>
      <c r="X8" s="10" t="s">
        <v>51</v>
      </c>
      <c r="Y8" s="10" t="s">
        <v>52</v>
      </c>
      <c r="Z8" s="10" t="s">
        <v>53</v>
      </c>
      <c r="AA8" s="10" t="s">
        <v>54</v>
      </c>
      <c r="AB8" s="10" t="s">
        <v>55</v>
      </c>
      <c r="AC8" s="10" t="s">
        <v>56</v>
      </c>
      <c r="AD8" s="10" t="s">
        <v>57</v>
      </c>
      <c r="AE8" s="10" t="s">
        <v>58</v>
      </c>
      <c r="AF8" s="10" t="s">
        <v>59</v>
      </c>
      <c r="AG8" s="10" t="s">
        <v>60</v>
      </c>
      <c r="AH8" s="8"/>
      <c r="AI8" s="10" t="s">
        <v>61</v>
      </c>
      <c r="AJ8" s="10" t="s">
        <v>62</v>
      </c>
      <c r="AK8" s="10" t="s">
        <v>61</v>
      </c>
    </row>
    <row r="9" customFormat="false" ht="12.75" hidden="false" customHeight="false" outlineLevel="0" collapsed="false">
      <c r="A9" s="8" t="s">
        <v>63</v>
      </c>
      <c r="B9" s="8" t="s">
        <v>64</v>
      </c>
      <c r="C9" s="8" t="s">
        <v>65</v>
      </c>
      <c r="D9" s="8" t="s">
        <v>66</v>
      </c>
      <c r="E9" s="8" t="s">
        <v>67</v>
      </c>
      <c r="F9" s="8" t="s">
        <v>68</v>
      </c>
      <c r="G9" s="9" t="s">
        <v>69</v>
      </c>
      <c r="H9" s="11" t="s">
        <v>70</v>
      </c>
      <c r="I9" s="8" t="s">
        <v>71</v>
      </c>
      <c r="J9" s="8" t="s">
        <v>72</v>
      </c>
      <c r="K9" s="8" t="s">
        <v>73</v>
      </c>
      <c r="L9" s="8" t="s">
        <v>74</v>
      </c>
      <c r="M9" s="8" t="s">
        <v>75</v>
      </c>
      <c r="N9" s="8" t="s">
        <v>76</v>
      </c>
      <c r="O9" s="8" t="s">
        <v>77</v>
      </c>
      <c r="P9" s="8" t="s">
        <v>78</v>
      </c>
      <c r="Q9" s="8" t="s">
        <v>79</v>
      </c>
      <c r="R9" s="8" t="s">
        <v>80</v>
      </c>
      <c r="S9" s="8" t="s">
        <v>81</v>
      </c>
      <c r="T9" s="12" t="s">
        <v>82</v>
      </c>
      <c r="U9" s="12" t="s">
        <v>83</v>
      </c>
      <c r="V9" s="8" t="s">
        <v>84</v>
      </c>
      <c r="W9" s="8" t="s">
        <v>85</v>
      </c>
      <c r="X9" s="8" t="s">
        <v>86</v>
      </c>
      <c r="Y9" s="8" t="s">
        <v>87</v>
      </c>
      <c r="Z9" s="8" t="s">
        <v>88</v>
      </c>
      <c r="AA9" s="8" t="s">
        <v>89</v>
      </c>
      <c r="AB9" s="8" t="s">
        <v>90</v>
      </c>
      <c r="AC9" s="8" t="s">
        <v>91</v>
      </c>
      <c r="AD9" s="11" t="s">
        <v>92</v>
      </c>
      <c r="AE9" s="8" t="s">
        <v>93</v>
      </c>
      <c r="AF9" s="8" t="s">
        <v>94</v>
      </c>
      <c r="AG9" s="13" t="s">
        <v>95</v>
      </c>
      <c r="AH9" s="0"/>
      <c r="AI9" s="8" t="s">
        <v>96</v>
      </c>
      <c r="AJ9" s="8" t="s">
        <v>97</v>
      </c>
      <c r="AK9" s="8" t="s">
        <v>98</v>
      </c>
    </row>
    <row r="10" customFormat="false" ht="12.75" hidden="false" customHeight="false" outlineLevel="0" collapsed="false">
      <c r="A10" s="5" t="s">
        <v>99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J10" s="8"/>
      <c r="AK10" s="8"/>
    </row>
    <row r="11" customFormat="false" ht="12.75" hidden="false" customHeight="false" outlineLevel="0" collapsed="false">
      <c r="A11" s="14" t="n">
        <f aca="false">SUMPRODUCT(LARGE(H11:AG11,{1,2,3,4,5,6,7,8}))</f>
        <v>797</v>
      </c>
      <c r="B11" s="15" t="s">
        <v>100</v>
      </c>
      <c r="C11" s="15" t="s">
        <v>101</v>
      </c>
      <c r="D11" s="16" t="s">
        <v>102</v>
      </c>
      <c r="E11" s="15" t="s">
        <v>103</v>
      </c>
      <c r="F11" s="17" t="n">
        <f aca="false">SUM(H11:AG11)</f>
        <v>1283</v>
      </c>
      <c r="G11" s="18" t="n">
        <v>797</v>
      </c>
      <c r="H11" s="19" t="n">
        <v>98</v>
      </c>
      <c r="I11" s="1" t="n">
        <v>0</v>
      </c>
      <c r="J11" s="1" t="n">
        <v>96</v>
      </c>
      <c r="K11" s="1" t="n">
        <v>0</v>
      </c>
      <c r="L11" s="1" t="n">
        <v>98</v>
      </c>
      <c r="M11" s="17" t="n">
        <v>0</v>
      </c>
      <c r="N11" s="1" t="n">
        <v>0</v>
      </c>
      <c r="O11" s="1" t="n">
        <v>0</v>
      </c>
      <c r="P11" s="1" t="n">
        <v>0</v>
      </c>
      <c r="Q11" s="1" t="n">
        <v>0</v>
      </c>
      <c r="R11" s="1" t="n">
        <v>0</v>
      </c>
      <c r="S11" s="1" t="n">
        <v>0</v>
      </c>
      <c r="T11" s="1" t="n">
        <v>0</v>
      </c>
      <c r="U11" s="1" t="n">
        <v>0</v>
      </c>
      <c r="V11" s="1" t="n">
        <v>100</v>
      </c>
      <c r="W11" s="1" t="n">
        <v>0</v>
      </c>
      <c r="X11" s="1" t="n">
        <v>0</v>
      </c>
      <c r="Y11" s="1" t="n">
        <v>100</v>
      </c>
      <c r="Z11" s="1" t="n">
        <v>97</v>
      </c>
      <c r="AA11" s="1" t="n">
        <v>99</v>
      </c>
      <c r="AB11" s="1" t="n">
        <v>97</v>
      </c>
      <c r="AC11" s="1" t="n">
        <v>100</v>
      </c>
      <c r="AD11" s="1" t="n">
        <v>99</v>
      </c>
      <c r="AE11" s="1" t="n">
        <v>100</v>
      </c>
      <c r="AF11" s="1" t="n">
        <v>100</v>
      </c>
      <c r="AG11" s="1" t="n">
        <v>99</v>
      </c>
      <c r="AI11" s="1" t="n">
        <v>2</v>
      </c>
      <c r="AJ11" s="1" t="n">
        <v>2</v>
      </c>
    </row>
    <row r="12" customFormat="false" ht="12.75" hidden="false" customHeight="false" outlineLevel="0" collapsed="false">
      <c r="B12" s="20" t="s">
        <v>104</v>
      </c>
      <c r="C12" s="20" t="s">
        <v>105</v>
      </c>
      <c r="D12" s="16" t="s">
        <v>102</v>
      </c>
      <c r="E12" s="20" t="s">
        <v>106</v>
      </c>
      <c r="F12" s="17" t="n">
        <f aca="false">SUM(H12:AG12)</f>
        <v>774</v>
      </c>
      <c r="G12" s="18" t="n">
        <v>774</v>
      </c>
      <c r="H12" s="19" t="n">
        <v>0</v>
      </c>
      <c r="I12" s="1" t="n">
        <v>0</v>
      </c>
      <c r="J12" s="1" t="n">
        <v>0</v>
      </c>
      <c r="K12" s="1" t="n">
        <v>98</v>
      </c>
      <c r="L12" s="1" t="n">
        <v>97</v>
      </c>
      <c r="M12" s="17" t="n">
        <v>96</v>
      </c>
      <c r="N12" s="1" t="n">
        <v>0</v>
      </c>
      <c r="O12" s="1" t="n">
        <v>0</v>
      </c>
      <c r="P12" s="1" t="n">
        <v>99</v>
      </c>
      <c r="Q12" s="1" t="n">
        <v>0</v>
      </c>
      <c r="R12" s="1" t="n">
        <v>96</v>
      </c>
      <c r="S12" s="1" t="n">
        <v>0</v>
      </c>
      <c r="T12" s="1" t="n">
        <v>0</v>
      </c>
      <c r="U12" s="1" t="n">
        <v>0</v>
      </c>
      <c r="V12" s="1" t="n">
        <v>0</v>
      </c>
      <c r="W12" s="1" t="n">
        <v>0</v>
      </c>
      <c r="X12" s="1" t="n">
        <v>0</v>
      </c>
      <c r="Y12" s="1" t="n">
        <v>0</v>
      </c>
      <c r="Z12" s="1" t="n">
        <v>0</v>
      </c>
      <c r="AA12" s="1" t="n">
        <v>98</v>
      </c>
      <c r="AB12" s="1" t="n">
        <v>93</v>
      </c>
      <c r="AC12" s="1" t="n">
        <v>97</v>
      </c>
      <c r="AD12" s="1" t="n">
        <v>0</v>
      </c>
      <c r="AE12" s="1" t="n">
        <v>0</v>
      </c>
      <c r="AF12" s="1" t="n">
        <v>0</v>
      </c>
      <c r="AG12" s="1" t="n">
        <v>0</v>
      </c>
      <c r="AK12" s="1" t="n">
        <v>2</v>
      </c>
    </row>
    <row r="13" customFormat="false" ht="12.75" hidden="false" customHeight="false" outlineLevel="0" collapsed="false">
      <c r="B13" s="1" t="s">
        <v>107</v>
      </c>
      <c r="C13" s="1" t="s">
        <v>108</v>
      </c>
      <c r="D13" s="16" t="s">
        <v>102</v>
      </c>
      <c r="E13" s="1" t="s">
        <v>109</v>
      </c>
      <c r="F13" s="17" t="n">
        <f aca="false">SUM(H13:AG13)</f>
        <v>858</v>
      </c>
      <c r="G13" s="18" t="n">
        <v>767</v>
      </c>
      <c r="H13" s="19" t="n">
        <v>97</v>
      </c>
      <c r="I13" s="1" t="n">
        <v>0</v>
      </c>
      <c r="J13" s="1" t="n">
        <v>97</v>
      </c>
      <c r="K13" s="1" t="n">
        <v>0</v>
      </c>
      <c r="L13" s="1" t="n">
        <v>0</v>
      </c>
      <c r="M13" s="17" t="n">
        <v>92</v>
      </c>
      <c r="N13" s="1" t="n">
        <v>0</v>
      </c>
      <c r="O13" s="1" t="n">
        <v>0</v>
      </c>
      <c r="P13" s="1" t="n">
        <v>0</v>
      </c>
      <c r="Q13" s="1" t="n">
        <v>98</v>
      </c>
      <c r="R13" s="1" t="n">
        <v>0</v>
      </c>
      <c r="S13" s="1" t="n">
        <v>0</v>
      </c>
      <c r="T13" s="1" t="n">
        <v>93</v>
      </c>
      <c r="U13" s="1" t="n">
        <v>0</v>
      </c>
      <c r="V13" s="1" t="n">
        <v>0</v>
      </c>
      <c r="W13" s="1" t="n">
        <v>0</v>
      </c>
      <c r="X13" s="1" t="n">
        <v>0</v>
      </c>
      <c r="Y13" s="1" t="n">
        <v>0</v>
      </c>
      <c r="Z13" s="1" t="n">
        <v>91</v>
      </c>
      <c r="AA13" s="1" t="n">
        <v>95</v>
      </c>
      <c r="AB13" s="1" t="n">
        <v>0</v>
      </c>
      <c r="AC13" s="1" t="n">
        <v>96</v>
      </c>
      <c r="AD13" s="1" t="n">
        <v>0</v>
      </c>
      <c r="AE13" s="1" t="n">
        <v>99</v>
      </c>
      <c r="AF13" s="1" t="n">
        <v>0</v>
      </c>
      <c r="AG13" s="1" t="n">
        <v>0</v>
      </c>
    </row>
    <row r="14" customFormat="false" ht="12.75" hidden="false" customHeight="false" outlineLevel="0" collapsed="false">
      <c r="A14" s="21" t="n">
        <v>0.167094907407407</v>
      </c>
      <c r="C14" s="1" t="s">
        <v>110</v>
      </c>
      <c r="D14" s="16" t="s">
        <v>102</v>
      </c>
      <c r="E14" s="1" t="s">
        <v>109</v>
      </c>
      <c r="F14" s="17" t="n">
        <f aca="false">SUM(H14:AG14)</f>
        <v>752</v>
      </c>
      <c r="G14" s="18" t="n">
        <v>752</v>
      </c>
      <c r="H14" s="19" t="n">
        <v>0</v>
      </c>
      <c r="I14" s="1" t="n">
        <v>95</v>
      </c>
      <c r="J14" s="1" t="n">
        <v>93</v>
      </c>
      <c r="K14" s="1" t="n">
        <v>95</v>
      </c>
      <c r="L14" s="1" t="n">
        <v>0</v>
      </c>
      <c r="M14" s="17" t="n">
        <v>0</v>
      </c>
      <c r="N14" s="1" t="n">
        <v>0</v>
      </c>
      <c r="O14" s="1" t="n">
        <v>0</v>
      </c>
      <c r="P14" s="1" t="n">
        <v>0</v>
      </c>
      <c r="Q14" s="1" t="n">
        <v>0</v>
      </c>
      <c r="R14" s="1" t="n">
        <v>91</v>
      </c>
      <c r="S14" s="1" t="n">
        <v>0</v>
      </c>
      <c r="T14" s="1" t="n">
        <v>92</v>
      </c>
      <c r="U14" s="1" t="n">
        <v>0</v>
      </c>
      <c r="V14" s="1" t="n">
        <v>0</v>
      </c>
      <c r="W14" s="1" t="n">
        <v>0</v>
      </c>
      <c r="X14" s="1" t="n">
        <v>0</v>
      </c>
      <c r="Y14" s="1" t="n">
        <v>0</v>
      </c>
      <c r="Z14" s="1" t="n">
        <v>95</v>
      </c>
      <c r="AA14" s="1" t="n">
        <v>0</v>
      </c>
      <c r="AB14" s="1" t="n">
        <v>92</v>
      </c>
      <c r="AC14" s="1" t="n">
        <v>99</v>
      </c>
      <c r="AD14" s="1" t="n">
        <v>0</v>
      </c>
      <c r="AE14" s="1" t="n">
        <v>0</v>
      </c>
      <c r="AF14" s="1" t="n">
        <v>0</v>
      </c>
      <c r="AG14" s="1" t="n">
        <v>0</v>
      </c>
    </row>
    <row r="15" customFormat="false" ht="12.75" hidden="false" customHeight="false" outlineLevel="0" collapsed="false">
      <c r="B15" s="22" t="s">
        <v>111</v>
      </c>
      <c r="C15" s="22" t="s">
        <v>112</v>
      </c>
      <c r="D15" s="16" t="s">
        <v>102</v>
      </c>
      <c r="E15" s="22" t="s">
        <v>113</v>
      </c>
      <c r="F15" s="17" t="n">
        <f aca="false">SUM(H15:AG15)</f>
        <v>740</v>
      </c>
      <c r="G15" s="18" t="n">
        <v>740</v>
      </c>
      <c r="H15" s="1" t="n">
        <v>89</v>
      </c>
      <c r="I15" s="1" t="n">
        <v>0</v>
      </c>
      <c r="J15" s="1" t="n">
        <v>95</v>
      </c>
      <c r="K15" s="1" t="n">
        <v>0</v>
      </c>
      <c r="L15" s="1" t="n">
        <v>73</v>
      </c>
      <c r="M15" s="17" t="n">
        <v>0</v>
      </c>
      <c r="N15" s="1" t="n">
        <v>0</v>
      </c>
      <c r="O15" s="1" t="n">
        <v>0</v>
      </c>
      <c r="P15" s="1" t="n">
        <v>0</v>
      </c>
      <c r="Q15" s="1" t="n">
        <v>0</v>
      </c>
      <c r="R15" s="1" t="n">
        <v>0</v>
      </c>
      <c r="S15" s="1" t="n">
        <v>0</v>
      </c>
      <c r="T15" s="1" t="n">
        <v>97</v>
      </c>
      <c r="U15" s="1" t="n">
        <v>0</v>
      </c>
      <c r="V15" s="1" t="n">
        <v>97</v>
      </c>
      <c r="W15" s="0" t="n">
        <v>0</v>
      </c>
      <c r="X15" s="0" t="n">
        <v>0</v>
      </c>
      <c r="Y15" s="1" t="n">
        <v>98</v>
      </c>
      <c r="Z15" s="1" t="n">
        <v>0</v>
      </c>
      <c r="AA15" s="1" t="n">
        <v>0</v>
      </c>
      <c r="AB15" s="1" t="n">
        <v>0</v>
      </c>
      <c r="AC15" s="1" t="n">
        <v>95</v>
      </c>
      <c r="AD15" s="1" t="n">
        <v>96</v>
      </c>
      <c r="AE15" s="1" t="n">
        <v>0</v>
      </c>
      <c r="AF15" s="1" t="n">
        <v>0</v>
      </c>
      <c r="AG15" s="1" t="n">
        <v>0</v>
      </c>
    </row>
    <row r="16" customFormat="false" ht="12.75" hidden="false" customHeight="false" outlineLevel="0" collapsed="false">
      <c r="B16" s="22"/>
      <c r="C16" s="22"/>
      <c r="D16" s="23"/>
      <c r="E16" s="22"/>
      <c r="F16" s="17"/>
      <c r="M16" s="17"/>
      <c r="W16" s="0"/>
      <c r="X16" s="0"/>
    </row>
    <row r="17" customFormat="false" ht="12.75" hidden="false" customHeight="false" outlineLevel="0" collapsed="false">
      <c r="B17" s="0"/>
      <c r="C17" s="1" t="s">
        <v>114</v>
      </c>
      <c r="D17" s="14" t="n">
        <f aca="false">COUNT(H17:AG17)</f>
        <v>8</v>
      </c>
      <c r="E17" s="1" t="s">
        <v>109</v>
      </c>
      <c r="F17" s="17" t="n">
        <f aca="false">SUM(H17:AG17)</f>
        <v>746</v>
      </c>
      <c r="K17" s="1" t="n">
        <v>93</v>
      </c>
      <c r="L17" s="1" t="n">
        <v>84</v>
      </c>
      <c r="M17" s="17"/>
      <c r="R17" s="1" t="n">
        <v>94</v>
      </c>
      <c r="W17" s="0"/>
      <c r="X17" s="0"/>
      <c r="Y17" s="1" t="n">
        <v>99</v>
      </c>
      <c r="Z17" s="1" t="n">
        <v>92</v>
      </c>
      <c r="AA17" s="1" t="n">
        <v>96</v>
      </c>
      <c r="AD17" s="1" t="n">
        <v>97</v>
      </c>
      <c r="AF17" s="0"/>
      <c r="AG17" s="1" t="n">
        <v>91</v>
      </c>
    </row>
    <row r="18" customFormat="false" ht="12.75" hidden="false" customHeight="false" outlineLevel="0" collapsed="false">
      <c r="B18" s="0"/>
      <c r="C18" s="22" t="s">
        <v>115</v>
      </c>
      <c r="D18" s="14" t="n">
        <f aca="false">COUNT(H18:AG18)</f>
        <v>7</v>
      </c>
      <c r="E18" s="22" t="s">
        <v>113</v>
      </c>
      <c r="F18" s="17" t="n">
        <f aca="false">SUM(H18:AG18)</f>
        <v>692</v>
      </c>
      <c r="I18" s="1" t="n">
        <v>100</v>
      </c>
      <c r="J18" s="1" t="n">
        <v>99</v>
      </c>
      <c r="M18" s="17"/>
      <c r="N18" s="1" t="n">
        <v>100</v>
      </c>
      <c r="Q18" s="1" t="n">
        <v>100</v>
      </c>
      <c r="S18" s="1" t="n">
        <v>99</v>
      </c>
      <c r="Z18" s="1" t="n">
        <v>98</v>
      </c>
      <c r="AB18" s="1" t="n">
        <v>96</v>
      </c>
      <c r="AK18" s="1" t="n">
        <v>2</v>
      </c>
    </row>
    <row r="19" customFormat="false" ht="12.75" hidden="false" customHeight="false" outlineLevel="0" collapsed="false">
      <c r="C19" s="1" t="s">
        <v>116</v>
      </c>
      <c r="D19" s="14" t="n">
        <f aca="false">COUNT(H19:AG19)</f>
        <v>7</v>
      </c>
      <c r="E19" s="1" t="s">
        <v>109</v>
      </c>
      <c r="F19" s="17" t="n">
        <f aca="false">SUM(H19:AG19)</f>
        <v>658</v>
      </c>
      <c r="H19" s="1" t="n">
        <v>93</v>
      </c>
      <c r="L19" s="1" t="n">
        <v>90</v>
      </c>
      <c r="M19" s="17" t="n">
        <v>93</v>
      </c>
      <c r="P19" s="1" t="n">
        <v>97</v>
      </c>
      <c r="Q19" s="1" t="n">
        <v>97</v>
      </c>
      <c r="R19" s="1" t="n">
        <v>90</v>
      </c>
      <c r="V19" s="1" t="n">
        <v>98</v>
      </c>
      <c r="AK19" s="1" t="n">
        <v>2</v>
      </c>
    </row>
    <row r="20" customFormat="false" ht="12.75" hidden="false" customHeight="false" outlineLevel="0" collapsed="false">
      <c r="A20" s="21" t="n">
        <v>0.189247685185185</v>
      </c>
      <c r="B20" s="0"/>
      <c r="C20" s="15" t="s">
        <v>117</v>
      </c>
      <c r="D20" s="14" t="n">
        <f aca="false">COUNT(H20:AG20)</f>
        <v>6</v>
      </c>
      <c r="E20" s="15" t="s">
        <v>103</v>
      </c>
      <c r="F20" s="17" t="n">
        <f aca="false">SUM(H20:AG20)</f>
        <v>559</v>
      </c>
      <c r="L20" s="1" t="n">
        <v>83</v>
      </c>
      <c r="M20" s="17"/>
      <c r="O20" s="1" t="n">
        <v>100</v>
      </c>
      <c r="T20" s="1" t="n">
        <v>94</v>
      </c>
      <c r="AB20" s="1" t="n">
        <v>90</v>
      </c>
      <c r="AE20" s="1" t="n">
        <v>97</v>
      </c>
      <c r="AG20" s="1" t="n">
        <v>95</v>
      </c>
    </row>
    <row r="21" customFormat="false" ht="12.75" hidden="false" customHeight="false" outlineLevel="0" collapsed="false">
      <c r="C21" s="15" t="s">
        <v>118</v>
      </c>
      <c r="D21" s="14" t="n">
        <f aca="false">COUNT(H21:AG21)</f>
        <v>5</v>
      </c>
      <c r="E21" s="15" t="s">
        <v>103</v>
      </c>
      <c r="F21" s="17" t="n">
        <f aca="false">SUM(H21:AG21)</f>
        <v>494</v>
      </c>
      <c r="I21" s="1" t="n">
        <v>99</v>
      </c>
      <c r="J21" s="1" t="n">
        <v>98</v>
      </c>
      <c r="M21" s="17" t="n">
        <v>99</v>
      </c>
      <c r="Z21" s="1" t="n">
        <v>99</v>
      </c>
      <c r="AB21" s="1" t="n">
        <v>99</v>
      </c>
    </row>
    <row r="22" customFormat="false" ht="12.75" hidden="false" customHeight="false" outlineLevel="0" collapsed="false">
      <c r="B22" s="0"/>
      <c r="C22" s="20" t="s">
        <v>119</v>
      </c>
      <c r="D22" s="14" t="n">
        <f aca="false">COUNT(H22:AG22)</f>
        <v>5</v>
      </c>
      <c r="E22" s="20" t="s">
        <v>106</v>
      </c>
      <c r="F22" s="17" t="n">
        <f aca="false">SUM(H22:AG22)</f>
        <v>487</v>
      </c>
      <c r="K22" s="1" t="n">
        <v>99</v>
      </c>
      <c r="L22" s="1" t="n">
        <v>92</v>
      </c>
      <c r="M22" s="17"/>
      <c r="R22" s="1" t="n">
        <v>99</v>
      </c>
      <c r="T22" s="1" t="n">
        <v>99</v>
      </c>
      <c r="AC22" s="1" t="n">
        <v>98</v>
      </c>
      <c r="AI22" s="1" t="n">
        <v>2</v>
      </c>
      <c r="AK22" s="1" t="n">
        <v>2</v>
      </c>
    </row>
    <row r="23" customFormat="false" ht="12.75" hidden="false" customHeight="false" outlineLevel="0" collapsed="false">
      <c r="A23" s="21" t="n">
        <v>0.165115740740741</v>
      </c>
      <c r="C23" s="1" t="s">
        <v>120</v>
      </c>
      <c r="D23" s="14" t="n">
        <f aca="false">COUNT(H23:AG23)</f>
        <v>5</v>
      </c>
      <c r="E23" s="1" t="s">
        <v>109</v>
      </c>
      <c r="F23" s="17" t="n">
        <f aca="false">SUM(H23:AG23)</f>
        <v>479</v>
      </c>
      <c r="H23" s="1" t="n">
        <v>96</v>
      </c>
      <c r="I23" s="1" t="n">
        <v>96</v>
      </c>
      <c r="M23" s="17" t="n">
        <v>95</v>
      </c>
      <c r="AB23" s="1" t="n">
        <v>94</v>
      </c>
      <c r="AC23" s="1" t="n">
        <v>98</v>
      </c>
    </row>
    <row r="24" customFormat="false" ht="12.75" hidden="false" customHeight="false" outlineLevel="0" collapsed="false">
      <c r="C24" s="1" t="s">
        <v>121</v>
      </c>
      <c r="D24" s="14" t="n">
        <f aca="false">COUNT(H24:AG24)</f>
        <v>5</v>
      </c>
      <c r="E24" s="1" t="s">
        <v>109</v>
      </c>
      <c r="F24" s="17" t="n">
        <f aca="false">SUM(H24:AG24)</f>
        <v>474</v>
      </c>
      <c r="L24" s="1" t="n">
        <v>88</v>
      </c>
      <c r="M24" s="17"/>
      <c r="P24" s="1" t="n">
        <v>98</v>
      </c>
      <c r="V24" s="1" t="n">
        <v>99</v>
      </c>
      <c r="W24" s="1" t="n">
        <v>100</v>
      </c>
      <c r="AB24" s="1" t="n">
        <v>89</v>
      </c>
    </row>
    <row r="25" customFormat="false" ht="12.75" hidden="false" customHeight="false" outlineLevel="0" collapsed="false">
      <c r="C25" s="1" t="s">
        <v>122</v>
      </c>
      <c r="D25" s="14" t="n">
        <f aca="false">COUNT(H25:AG25)</f>
        <v>5</v>
      </c>
      <c r="E25" s="1" t="s">
        <v>109</v>
      </c>
      <c r="F25" s="17" t="n">
        <f aca="false">SUM(H25:AG25)</f>
        <v>456</v>
      </c>
      <c r="H25" s="1" t="n">
        <v>95</v>
      </c>
      <c r="L25" s="1" t="n">
        <v>72</v>
      </c>
      <c r="M25" s="17"/>
      <c r="R25" s="1" t="n">
        <v>98</v>
      </c>
      <c r="Z25" s="1" t="n">
        <v>96</v>
      </c>
      <c r="AB25" s="1" t="n">
        <v>95</v>
      </c>
      <c r="AI25" s="1" t="n">
        <v>2</v>
      </c>
      <c r="AJ25" s="1" t="n">
        <v>2</v>
      </c>
      <c r="AK25" s="1" t="n">
        <v>2</v>
      </c>
    </row>
    <row r="26" customFormat="false" ht="12.75" hidden="false" customHeight="false" outlineLevel="0" collapsed="false">
      <c r="A26" s="21" t="n">
        <v>0.156365740740741</v>
      </c>
      <c r="C26" s="1" t="s">
        <v>123</v>
      </c>
      <c r="D26" s="14" t="n">
        <f aca="false">COUNT(H26:AG26)</f>
        <v>4</v>
      </c>
      <c r="E26" s="1" t="s">
        <v>109</v>
      </c>
      <c r="F26" s="17" t="n">
        <f aca="false">SUM(H26:AG26)</f>
        <v>396</v>
      </c>
      <c r="I26" s="1" t="n">
        <v>98</v>
      </c>
      <c r="M26" s="17" t="n">
        <v>98</v>
      </c>
      <c r="P26" s="1" t="n">
        <v>100</v>
      </c>
      <c r="AC26" s="1" t="n">
        <v>100</v>
      </c>
    </row>
    <row r="27" customFormat="false" ht="12.75" hidden="false" customHeight="false" outlineLevel="0" collapsed="false">
      <c r="C27" s="22" t="s">
        <v>124</v>
      </c>
      <c r="D27" s="14" t="n">
        <f aca="false">COUNT(H27:AG27)</f>
        <v>4</v>
      </c>
      <c r="E27" s="22" t="s">
        <v>113</v>
      </c>
      <c r="F27" s="17" t="n">
        <f aca="false">SUM(H27:AG27)</f>
        <v>389</v>
      </c>
      <c r="K27" s="1" t="n">
        <v>100</v>
      </c>
      <c r="L27" s="1" t="n">
        <v>94</v>
      </c>
      <c r="M27" s="17"/>
      <c r="R27" s="1" t="n">
        <v>97</v>
      </c>
      <c r="T27" s="1" t="n">
        <v>98</v>
      </c>
    </row>
    <row r="28" customFormat="false" ht="12.75" hidden="false" customHeight="false" outlineLevel="0" collapsed="false">
      <c r="B28" s="0"/>
      <c r="C28" s="22" t="s">
        <v>125</v>
      </c>
      <c r="D28" s="14" t="n">
        <f aca="false">COUNT(H28:AG28)</f>
        <v>4</v>
      </c>
      <c r="E28" s="22" t="s">
        <v>113</v>
      </c>
      <c r="F28" s="17" t="n">
        <f aca="false">SUM(H28:AG28)</f>
        <v>384</v>
      </c>
      <c r="L28" s="1" t="n">
        <v>93</v>
      </c>
      <c r="M28" s="17"/>
      <c r="AA28" s="1" t="n">
        <v>97</v>
      </c>
      <c r="AD28" s="1" t="n">
        <v>98</v>
      </c>
      <c r="AG28" s="1" t="n">
        <v>96</v>
      </c>
    </row>
    <row r="29" customFormat="false" ht="12.75" hidden="false" customHeight="false" outlineLevel="0" collapsed="false">
      <c r="C29" s="15" t="s">
        <v>126</v>
      </c>
      <c r="D29" s="14" t="n">
        <f aca="false">COUNT(H29:AG29)</f>
        <v>4</v>
      </c>
      <c r="E29" s="15" t="s">
        <v>103</v>
      </c>
      <c r="F29" s="17" t="n">
        <f aca="false">SUM(H29:AG29)</f>
        <v>377</v>
      </c>
      <c r="H29" s="1" t="n">
        <v>94</v>
      </c>
      <c r="J29" s="1" t="n">
        <v>92</v>
      </c>
      <c r="M29" s="17"/>
      <c r="Z29" s="1" t="n">
        <v>94</v>
      </c>
      <c r="AC29" s="1" t="n">
        <v>97</v>
      </c>
    </row>
    <row r="30" customFormat="false" ht="12.75" hidden="false" customHeight="false" outlineLevel="0" collapsed="false">
      <c r="C30" s="22" t="s">
        <v>127</v>
      </c>
      <c r="D30" s="14" t="n">
        <f aca="false">COUNT(H30:AG30)</f>
        <v>4</v>
      </c>
      <c r="E30" s="22" t="s">
        <v>113</v>
      </c>
      <c r="F30" s="17" t="n">
        <f aca="false">SUM(H30:AG30)</f>
        <v>368</v>
      </c>
      <c r="H30" s="1" t="n">
        <v>87</v>
      </c>
      <c r="J30" s="1" t="n">
        <v>90</v>
      </c>
      <c r="M30" s="17"/>
      <c r="T30" s="1" t="n">
        <v>95</v>
      </c>
      <c r="V30" s="1" t="n">
        <v>96</v>
      </c>
      <c r="AJ30" s="1" t="n">
        <v>2</v>
      </c>
      <c r="AK30" s="1" t="n">
        <v>2</v>
      </c>
    </row>
    <row r="31" customFormat="false" ht="12.75" hidden="false" customHeight="false" outlineLevel="0" collapsed="false">
      <c r="B31" s="0"/>
      <c r="C31" s="1" t="s">
        <v>128</v>
      </c>
      <c r="D31" s="14" t="n">
        <f aca="false">COUNT(H31:AG31)</f>
        <v>3</v>
      </c>
      <c r="E31" s="1" t="s">
        <v>109</v>
      </c>
      <c r="F31" s="17" t="n">
        <f aca="false">SUM(H31:AG31)</f>
        <v>300</v>
      </c>
      <c r="M31" s="17"/>
      <c r="AA31" s="1" t="n">
        <v>100</v>
      </c>
      <c r="AD31" s="1" t="n">
        <v>100</v>
      </c>
      <c r="AG31" s="1" t="n">
        <v>100</v>
      </c>
      <c r="AH31" s="0"/>
    </row>
    <row r="32" customFormat="false" ht="12.75" hidden="false" customHeight="false" outlineLevel="0" collapsed="false">
      <c r="C32" s="15" t="s">
        <v>129</v>
      </c>
      <c r="D32" s="14" t="n">
        <f aca="false">COUNT(H32:AG32)</f>
        <v>3</v>
      </c>
      <c r="E32" s="15" t="s">
        <v>103</v>
      </c>
      <c r="F32" s="17" t="n">
        <f aca="false">SUM(H32:AG32)</f>
        <v>300</v>
      </c>
      <c r="J32" s="1" t="n">
        <v>100</v>
      </c>
      <c r="M32" s="17"/>
      <c r="S32" s="1" t="n">
        <v>100</v>
      </c>
      <c r="Z32" s="1" t="n">
        <v>100</v>
      </c>
      <c r="AK32" s="1" t="n">
        <v>2</v>
      </c>
    </row>
    <row r="33" customFormat="false" ht="12.75" hidden="false" customHeight="false" outlineLevel="0" collapsed="false">
      <c r="B33" s="0"/>
      <c r="C33" s="22" t="s">
        <v>130</v>
      </c>
      <c r="D33" s="14" t="n">
        <f aca="false">COUNT(H33:AG33)</f>
        <v>3</v>
      </c>
      <c r="E33" s="22" t="s">
        <v>113</v>
      </c>
      <c r="F33" s="17" t="n">
        <f aca="false">SUM(H33:AG33)</f>
        <v>293</v>
      </c>
      <c r="M33" s="17" t="n">
        <v>97</v>
      </c>
      <c r="AC33" s="1" t="n">
        <v>99</v>
      </c>
      <c r="AG33" s="1" t="n">
        <v>97</v>
      </c>
    </row>
    <row r="34" customFormat="false" ht="12.75" hidden="false" customHeight="false" outlineLevel="0" collapsed="false">
      <c r="C34" s="22" t="s">
        <v>131</v>
      </c>
      <c r="D34" s="14" t="n">
        <f aca="false">COUNT(H34:AG34)</f>
        <v>3</v>
      </c>
      <c r="E34" s="22" t="s">
        <v>113</v>
      </c>
      <c r="F34" s="17" t="n">
        <f aca="false">SUM(H34:AG34)</f>
        <v>293</v>
      </c>
      <c r="L34" s="1" t="n">
        <v>96</v>
      </c>
      <c r="M34" s="17"/>
      <c r="Q34" s="1" t="n">
        <v>99</v>
      </c>
      <c r="S34" s="1" t="n">
        <v>98</v>
      </c>
    </row>
    <row r="35" customFormat="false" ht="12.75" hidden="false" customHeight="false" outlineLevel="0" collapsed="false">
      <c r="C35" s="15" t="s">
        <v>132</v>
      </c>
      <c r="D35" s="14" t="n">
        <f aca="false">COUNT(H35:AG35)</f>
        <v>3</v>
      </c>
      <c r="E35" s="15" t="s">
        <v>103</v>
      </c>
      <c r="F35" s="17" t="n">
        <f aca="false">SUM(H35:AG35)</f>
        <v>291</v>
      </c>
      <c r="H35" s="1" t="n">
        <v>99</v>
      </c>
      <c r="J35" s="1" t="n">
        <v>94</v>
      </c>
      <c r="M35" s="17"/>
      <c r="AE35" s="1" t="n">
        <v>98</v>
      </c>
      <c r="AG35" s="0"/>
    </row>
    <row r="36" customFormat="false" ht="12.75" hidden="false" customHeight="false" outlineLevel="0" collapsed="false">
      <c r="C36" s="22" t="s">
        <v>133</v>
      </c>
      <c r="D36" s="14" t="n">
        <f aca="false">COUNT(H36:AG36)</f>
        <v>3</v>
      </c>
      <c r="E36" s="22" t="s">
        <v>113</v>
      </c>
      <c r="F36" s="17" t="n">
        <f aca="false">SUM(H36:AG36)</f>
        <v>283</v>
      </c>
      <c r="K36" s="1" t="n">
        <v>97</v>
      </c>
      <c r="M36" s="17"/>
      <c r="R36" s="1" t="n">
        <v>93</v>
      </c>
      <c r="Z36" s="1" t="n">
        <v>93</v>
      </c>
      <c r="AJ36" s="1" t="n">
        <v>2</v>
      </c>
      <c r="AK36" s="1" t="n">
        <v>2</v>
      </c>
    </row>
    <row r="37" customFormat="false" ht="12.75" hidden="false" customHeight="false" outlineLevel="0" collapsed="false">
      <c r="C37" s="20" t="s">
        <v>134</v>
      </c>
      <c r="D37" s="14" t="n">
        <f aca="false">COUNT(H37:AG37)</f>
        <v>3</v>
      </c>
      <c r="E37" s="20" t="s">
        <v>106</v>
      </c>
      <c r="F37" s="17" t="n">
        <f aca="false">SUM(H37:AG37)</f>
        <v>257</v>
      </c>
      <c r="J37" s="1" t="n">
        <v>86</v>
      </c>
      <c r="L37" s="1" t="n">
        <v>77</v>
      </c>
      <c r="M37" s="17"/>
      <c r="V37" s="1" t="n">
        <v>94</v>
      </c>
    </row>
    <row r="38" customFormat="false" ht="12.75" hidden="false" customHeight="false" outlineLevel="0" collapsed="false">
      <c r="C38" s="22" t="s">
        <v>135</v>
      </c>
      <c r="D38" s="14" t="n">
        <f aca="false">COUNT(H38:AG38)</f>
        <v>3</v>
      </c>
      <c r="E38" s="22" t="s">
        <v>113</v>
      </c>
      <c r="F38" s="17" t="n">
        <f aca="false">SUM(H38:AG38)</f>
        <v>257</v>
      </c>
      <c r="H38" s="1" t="n">
        <v>86</v>
      </c>
      <c r="J38" s="1" t="n">
        <v>89</v>
      </c>
      <c r="L38" s="1" t="n">
        <v>82</v>
      </c>
    </row>
    <row r="39" customFormat="false" ht="12.75" hidden="false" customHeight="false" outlineLevel="0" collapsed="false">
      <c r="C39" s="22" t="s">
        <v>136</v>
      </c>
      <c r="D39" s="14" t="n">
        <f aca="false">COUNT(H39:AG39)</f>
        <v>3</v>
      </c>
      <c r="E39" s="22" t="s">
        <v>113</v>
      </c>
      <c r="F39" s="17" t="n">
        <f aca="false">SUM(H39:AG39)</f>
        <v>256</v>
      </c>
      <c r="I39" s="1" t="n">
        <v>93</v>
      </c>
      <c r="L39" s="1" t="n">
        <v>75</v>
      </c>
      <c r="M39" s="17"/>
      <c r="R39" s="1" t="n">
        <v>88</v>
      </c>
    </row>
    <row r="40" customFormat="false" ht="12.75" hidden="false" customHeight="false" outlineLevel="0" collapsed="false">
      <c r="C40" s="1" t="s">
        <v>137</v>
      </c>
      <c r="D40" s="14" t="n">
        <f aca="false">COUNT(H40:AG40)</f>
        <v>3</v>
      </c>
      <c r="E40" s="1" t="s">
        <v>109</v>
      </c>
      <c r="F40" s="17" t="n">
        <f aca="false">SUM(H40:AG40)</f>
        <v>246</v>
      </c>
      <c r="J40" s="1" t="n">
        <v>85</v>
      </c>
      <c r="L40" s="1" t="n">
        <v>74</v>
      </c>
      <c r="M40" s="17"/>
      <c r="R40" s="1" t="n">
        <v>87</v>
      </c>
    </row>
    <row r="41" customFormat="false" ht="12.75" hidden="false" customHeight="false" outlineLevel="0" collapsed="false">
      <c r="C41" s="15" t="s">
        <v>138</v>
      </c>
      <c r="D41" s="14" t="n">
        <f aca="false">COUNT(H41:AG41)</f>
        <v>2</v>
      </c>
      <c r="E41" s="15" t="s">
        <v>103</v>
      </c>
      <c r="F41" s="17" t="n">
        <f aca="false">SUM(H41:AG41)</f>
        <v>200</v>
      </c>
      <c r="M41" s="17" t="n">
        <v>100</v>
      </c>
      <c r="W41" s="0"/>
      <c r="X41" s="1" t="n">
        <v>100</v>
      </c>
      <c r="AB41" s="0"/>
    </row>
    <row r="42" customFormat="false" ht="12.75" hidden="false" customHeight="false" outlineLevel="0" collapsed="false">
      <c r="C42" s="22" t="s">
        <v>139</v>
      </c>
      <c r="D42" s="14" t="n">
        <f aca="false">COUNT(H42:AG42)</f>
        <v>2</v>
      </c>
      <c r="E42" s="22" t="s">
        <v>113</v>
      </c>
      <c r="F42" s="17" t="n">
        <f aca="false">SUM(H42:AG42)</f>
        <v>194</v>
      </c>
      <c r="L42" s="1" t="n">
        <v>99</v>
      </c>
      <c r="M42" s="17"/>
      <c r="R42" s="1" t="n">
        <v>95</v>
      </c>
    </row>
    <row r="43" customFormat="false" ht="12.75" hidden="false" customHeight="false" outlineLevel="0" collapsed="false">
      <c r="A43" s="21" t="n">
        <v>0.176990740740741</v>
      </c>
      <c r="C43" s="15" t="s">
        <v>140</v>
      </c>
      <c r="D43" s="14" t="n">
        <f aca="false">COUNT(H43:AG43)</f>
        <v>2</v>
      </c>
      <c r="E43" s="15" t="s">
        <v>103</v>
      </c>
      <c r="F43" s="17" t="n">
        <f aca="false">SUM(H43:AG43)</f>
        <v>190</v>
      </c>
      <c r="M43" s="17"/>
      <c r="AC43" s="1" t="n">
        <v>96</v>
      </c>
      <c r="AG43" s="1" t="n">
        <v>94</v>
      </c>
    </row>
    <row r="44" customFormat="false" ht="12.75" hidden="false" customHeight="false" outlineLevel="0" collapsed="false">
      <c r="C44" s="1" t="s">
        <v>141</v>
      </c>
      <c r="D44" s="14" t="n">
        <f aca="false">COUNT(H44:AG44)</f>
        <v>2</v>
      </c>
      <c r="E44" s="1" t="s">
        <v>109</v>
      </c>
      <c r="F44" s="17" t="n">
        <f aca="false">SUM(H44:AG44)</f>
        <v>188</v>
      </c>
      <c r="K44" s="1" t="n">
        <v>96</v>
      </c>
      <c r="M44" s="17"/>
      <c r="R44" s="1" t="n">
        <v>92</v>
      </c>
      <c r="AJ44" s="1" t="n">
        <v>2</v>
      </c>
      <c r="AK44" s="1" t="n">
        <v>2</v>
      </c>
    </row>
    <row r="45" customFormat="false" ht="12.75" hidden="false" customHeight="false" outlineLevel="0" collapsed="false">
      <c r="C45" s="1" t="s">
        <v>142</v>
      </c>
      <c r="D45" s="14" t="n">
        <f aca="false">COUNT(H45:AG45)</f>
        <v>2</v>
      </c>
      <c r="E45" s="1" t="s">
        <v>109</v>
      </c>
      <c r="F45" s="17" t="n">
        <f aca="false">SUM(H45:AG45)</f>
        <v>181</v>
      </c>
      <c r="L45" s="1" t="n">
        <v>85</v>
      </c>
      <c r="M45" s="17"/>
      <c r="T45" s="1" t="n">
        <v>96</v>
      </c>
    </row>
    <row r="46" customFormat="false" ht="12.75" hidden="false" customHeight="false" outlineLevel="0" collapsed="false">
      <c r="C46" s="15" t="s">
        <v>143</v>
      </c>
      <c r="D46" s="14" t="n">
        <f aca="false">COUNT(H46:AG46)</f>
        <v>2</v>
      </c>
      <c r="E46" s="15" t="s">
        <v>103</v>
      </c>
      <c r="F46" s="17" t="n">
        <f aca="false">SUM(H46:AG46)</f>
        <v>181</v>
      </c>
      <c r="L46" s="1" t="n">
        <v>89</v>
      </c>
      <c r="M46" s="17"/>
      <c r="AG46" s="1" t="n">
        <v>92</v>
      </c>
    </row>
    <row r="47" customFormat="false" ht="12.75" hidden="false" customHeight="false" outlineLevel="0" collapsed="false">
      <c r="C47" s="15" t="s">
        <v>144</v>
      </c>
      <c r="D47" s="14" t="n">
        <f aca="false">COUNT(H47:AG47)</f>
        <v>2</v>
      </c>
      <c r="E47" s="15" t="s">
        <v>103</v>
      </c>
      <c r="F47" s="17" t="n">
        <f aca="false">SUM(H47:AG47)</f>
        <v>179</v>
      </c>
      <c r="M47" s="17"/>
      <c r="AB47" s="1" t="n">
        <v>84</v>
      </c>
      <c r="AC47" s="1" t="n">
        <v>95</v>
      </c>
    </row>
    <row r="48" customFormat="false" ht="12.75" hidden="false" customHeight="false" outlineLevel="0" collapsed="false">
      <c r="C48" s="15" t="s">
        <v>145</v>
      </c>
      <c r="D48" s="14" t="n">
        <f aca="false">COUNT(H48:AG48)</f>
        <v>2</v>
      </c>
      <c r="E48" s="15" t="s">
        <v>103</v>
      </c>
      <c r="F48" s="17" t="n">
        <f aca="false">SUM(H48:AG48)</f>
        <v>179</v>
      </c>
      <c r="I48" s="1" t="n">
        <v>94</v>
      </c>
      <c r="M48" s="17"/>
      <c r="AB48" s="1" t="n">
        <v>85</v>
      </c>
    </row>
    <row r="49" customFormat="false" ht="12.75" hidden="false" customHeight="false" outlineLevel="0" collapsed="false">
      <c r="C49" s="1" t="s">
        <v>146</v>
      </c>
      <c r="D49" s="14" t="n">
        <f aca="false">COUNT(H49:AG49)</f>
        <v>2</v>
      </c>
      <c r="E49" s="1" t="s">
        <v>109</v>
      </c>
      <c r="F49" s="17" t="n">
        <f aca="false">SUM(H49:AG49)</f>
        <v>179</v>
      </c>
      <c r="H49" s="1" t="n">
        <v>88</v>
      </c>
      <c r="J49" s="1" t="n">
        <v>91</v>
      </c>
      <c r="M49" s="17"/>
      <c r="AK49" s="1" t="n">
        <v>2</v>
      </c>
    </row>
    <row r="50" customFormat="false" ht="12.75" hidden="false" customHeight="false" outlineLevel="0" collapsed="false">
      <c r="C50" s="1" t="s">
        <v>147</v>
      </c>
      <c r="D50" s="14" t="n">
        <f aca="false">COUNT(H50:AG50)</f>
        <v>2</v>
      </c>
      <c r="E50" s="1" t="s">
        <v>109</v>
      </c>
      <c r="F50" s="17" t="n">
        <f aca="false">SUM(H50:AG50)</f>
        <v>169</v>
      </c>
      <c r="L50" s="1" t="n">
        <v>76</v>
      </c>
      <c r="M50" s="17"/>
      <c r="V50" s="1" t="n">
        <v>93</v>
      </c>
      <c r="AK50" s="1" t="n">
        <v>2</v>
      </c>
    </row>
    <row r="51" customFormat="false" ht="12.75" hidden="false" customHeight="false" outlineLevel="0" collapsed="false">
      <c r="C51" s="1" t="s">
        <v>148</v>
      </c>
      <c r="D51" s="14" t="n">
        <f aca="false">COUNT(H51:AG51)</f>
        <v>2</v>
      </c>
      <c r="E51" s="1" t="s">
        <v>109</v>
      </c>
      <c r="F51" s="17" t="n">
        <f aca="false">SUM(H51:AG51)</f>
        <v>166</v>
      </c>
      <c r="L51" s="1" t="n">
        <v>71</v>
      </c>
      <c r="M51" s="17"/>
      <c r="V51" s="1" t="n">
        <v>95</v>
      </c>
      <c r="AK51" s="1" t="n">
        <v>2</v>
      </c>
    </row>
    <row r="52" customFormat="false" ht="12.75" hidden="false" customHeight="false" outlineLevel="0" collapsed="false">
      <c r="C52" s="22" t="s">
        <v>149</v>
      </c>
      <c r="D52" s="14" t="n">
        <f aca="false">COUNT(H52:AG52)</f>
        <v>2</v>
      </c>
      <c r="E52" s="22" t="s">
        <v>113</v>
      </c>
      <c r="F52" s="17" t="n">
        <f aca="false">SUM(H52:AG52)</f>
        <v>162</v>
      </c>
      <c r="L52" s="1" t="n">
        <v>79</v>
      </c>
      <c r="M52" s="17"/>
      <c r="AB52" s="1" t="n">
        <v>83</v>
      </c>
    </row>
    <row r="53" customFormat="false" ht="12.75" hidden="false" customHeight="false" outlineLevel="0" collapsed="false">
      <c r="B53" s="20"/>
      <c r="C53" s="20" t="s">
        <v>150</v>
      </c>
      <c r="D53" s="14" t="n">
        <f aca="false">COUNT(H53:AG53)</f>
        <v>1</v>
      </c>
      <c r="E53" s="20" t="s">
        <v>106</v>
      </c>
      <c r="F53" s="17" t="n">
        <f aca="false">SUM(H53:AG53)</f>
        <v>100</v>
      </c>
      <c r="M53" s="17"/>
      <c r="T53" s="1" t="n">
        <v>100</v>
      </c>
      <c r="AJ53" s="1" t="n">
        <v>2</v>
      </c>
    </row>
    <row r="54" customFormat="false" ht="12.75" hidden="false" customHeight="false" outlineLevel="0" collapsed="false">
      <c r="C54" s="15" t="s">
        <v>151</v>
      </c>
      <c r="D54" s="14" t="n">
        <f aca="false">COUNT(H54:AG54)</f>
        <v>1</v>
      </c>
      <c r="E54" s="15" t="s">
        <v>103</v>
      </c>
      <c r="F54" s="17" t="n">
        <f aca="false">SUM(H54:AG54)</f>
        <v>100</v>
      </c>
      <c r="M54" s="17"/>
      <c r="AB54" s="1" t="n">
        <v>100</v>
      </c>
    </row>
    <row r="55" customFormat="false" ht="12.75" hidden="false" customHeight="false" outlineLevel="0" collapsed="false">
      <c r="C55" s="1" t="s">
        <v>152</v>
      </c>
      <c r="D55" s="14" t="n">
        <f aca="false">COUNT(H55:AG55)</f>
        <v>1</v>
      </c>
      <c r="E55" s="1" t="s">
        <v>109</v>
      </c>
      <c r="F55" s="17" t="n">
        <f aca="false">SUM(H55:AG55)</f>
        <v>100</v>
      </c>
      <c r="M55" s="17"/>
      <c r="R55" s="1" t="n">
        <v>100</v>
      </c>
    </row>
    <row r="56" customFormat="false" ht="12.75" hidden="false" customHeight="false" outlineLevel="0" collapsed="false">
      <c r="C56" s="24" t="s">
        <v>153</v>
      </c>
      <c r="D56" s="14" t="n">
        <f aca="false">COUNT(H56:AG56)</f>
        <v>1</v>
      </c>
      <c r="E56" s="15" t="s">
        <v>103</v>
      </c>
      <c r="F56" s="17" t="n">
        <f aca="false">SUM(H56:AG56)</f>
        <v>100</v>
      </c>
      <c r="L56" s="1" t="n">
        <v>100</v>
      </c>
    </row>
    <row r="57" customFormat="false" ht="12.75" hidden="false" customHeight="false" outlineLevel="0" collapsed="false">
      <c r="B57" s="0"/>
      <c r="C57" s="15" t="s">
        <v>154</v>
      </c>
      <c r="D57" s="14" t="n">
        <f aca="false">COUNT(H57:AG57)</f>
        <v>1</v>
      </c>
      <c r="E57" s="15" t="s">
        <v>103</v>
      </c>
      <c r="F57" s="17" t="n">
        <f aca="false">SUM(H57:AG57)</f>
        <v>100</v>
      </c>
      <c r="H57" s="1" t="n">
        <v>100</v>
      </c>
      <c r="M57" s="17"/>
      <c r="N57" s="0"/>
      <c r="O57" s="0"/>
      <c r="P57" s="0"/>
      <c r="S57" s="0"/>
      <c r="T57" s="0"/>
      <c r="U57" s="0"/>
      <c r="V57" s="0"/>
      <c r="Z57" s="0"/>
      <c r="AE57" s="0"/>
      <c r="AF57" s="0"/>
      <c r="AG57" s="0"/>
      <c r="AH57" s="0"/>
      <c r="AI57" s="1" t="n">
        <v>2</v>
      </c>
      <c r="AJ57" s="0"/>
      <c r="AK57" s="1" t="n">
        <v>2</v>
      </c>
    </row>
    <row r="58" customFormat="false" ht="12.75" hidden="false" customHeight="false" outlineLevel="0" collapsed="false">
      <c r="C58" s="1" t="s">
        <v>155</v>
      </c>
      <c r="D58" s="14" t="n">
        <f aca="false">COUNT(H58:AG58)</f>
        <v>1</v>
      </c>
      <c r="E58" s="1" t="s">
        <v>109</v>
      </c>
      <c r="F58" s="17" t="n">
        <f aca="false">SUM(H58:AG58)</f>
        <v>98</v>
      </c>
      <c r="M58" s="17"/>
      <c r="AF58" s="0"/>
      <c r="AG58" s="1" t="n">
        <v>98</v>
      </c>
    </row>
    <row r="59" customFormat="false" ht="12.75" hidden="false" customHeight="false" outlineLevel="0" collapsed="false">
      <c r="C59" s="15" t="s">
        <v>156</v>
      </c>
      <c r="D59" s="14" t="n">
        <f aca="false">COUNT(H59:AG59)</f>
        <v>1</v>
      </c>
      <c r="E59" s="15" t="s">
        <v>103</v>
      </c>
      <c r="F59" s="17" t="n">
        <f aca="false">SUM(H59:AG59)</f>
        <v>98</v>
      </c>
      <c r="M59" s="17"/>
      <c r="AB59" s="1" t="n">
        <v>98</v>
      </c>
    </row>
    <row r="60" customFormat="false" ht="12.75" hidden="false" customHeight="false" outlineLevel="0" collapsed="false">
      <c r="C60" s="22" t="s">
        <v>157</v>
      </c>
      <c r="D60" s="14" t="n">
        <f aca="false">COUNT(H60:AG60)</f>
        <v>1</v>
      </c>
      <c r="E60" s="22" t="s">
        <v>113</v>
      </c>
      <c r="F60" s="17" t="n">
        <f aca="false">SUM(H60:AG60)</f>
        <v>97</v>
      </c>
      <c r="I60" s="1" t="n">
        <v>97</v>
      </c>
      <c r="M60" s="17"/>
      <c r="AK60" s="1" t="n">
        <v>2</v>
      </c>
    </row>
    <row r="61" customFormat="false" ht="12.75" hidden="false" customHeight="false" outlineLevel="0" collapsed="false">
      <c r="C61" s="24" t="s">
        <v>158</v>
      </c>
      <c r="D61" s="14" t="n">
        <f aca="false">COUNT(H61:AG61)</f>
        <v>1</v>
      </c>
      <c r="E61" s="15" t="s">
        <v>103</v>
      </c>
      <c r="F61" s="17" t="n">
        <f aca="false">SUM(H61:AG61)</f>
        <v>95</v>
      </c>
      <c r="L61" s="1" t="n">
        <v>95</v>
      </c>
    </row>
    <row r="62" customFormat="false" ht="12.75" hidden="false" customHeight="false" outlineLevel="0" collapsed="false">
      <c r="C62" s="1" t="s">
        <v>159</v>
      </c>
      <c r="D62" s="14" t="n">
        <f aca="false">COUNT(H62:AG62)</f>
        <v>1</v>
      </c>
      <c r="E62" s="1" t="s">
        <v>109</v>
      </c>
      <c r="F62" s="17" t="n">
        <f aca="false">SUM(H62:AG62)</f>
        <v>94</v>
      </c>
      <c r="K62" s="1" t="n">
        <v>94</v>
      </c>
    </row>
    <row r="63" customFormat="false" ht="12.75" hidden="false" customHeight="false" outlineLevel="0" collapsed="false">
      <c r="C63" s="15" t="s">
        <v>160</v>
      </c>
      <c r="D63" s="14" t="n">
        <f aca="false">COUNT(H63:AG63)</f>
        <v>1</v>
      </c>
      <c r="E63" s="15" t="s">
        <v>103</v>
      </c>
      <c r="F63" s="17" t="n">
        <f aca="false">SUM(H63:AG63)</f>
        <v>93</v>
      </c>
      <c r="M63" s="17"/>
      <c r="AG63" s="1" t="n">
        <v>93</v>
      </c>
    </row>
    <row r="64" customFormat="false" ht="12.75" hidden="false" customHeight="false" outlineLevel="0" collapsed="false">
      <c r="C64" s="1" t="s">
        <v>161</v>
      </c>
      <c r="D64" s="14" t="n">
        <f aca="false">COUNT(H64:AG64)</f>
        <v>1</v>
      </c>
      <c r="E64" s="1" t="s">
        <v>109</v>
      </c>
      <c r="F64" s="17" t="n">
        <f aca="false">SUM(H64:AG64)</f>
        <v>92</v>
      </c>
      <c r="H64" s="1" t="n">
        <v>92</v>
      </c>
    </row>
    <row r="65" customFormat="false" ht="12.75" hidden="false" customHeight="false" outlineLevel="0" collapsed="false">
      <c r="C65" s="15" t="s">
        <v>162</v>
      </c>
      <c r="D65" s="14" t="n">
        <f aca="false">COUNT(H65:AG65)</f>
        <v>1</v>
      </c>
      <c r="E65" s="15" t="s">
        <v>103</v>
      </c>
      <c r="F65" s="17" t="n">
        <f aca="false">SUM(H65:AG65)</f>
        <v>91</v>
      </c>
      <c r="M65" s="17"/>
      <c r="AB65" s="1" t="n">
        <v>91</v>
      </c>
    </row>
    <row r="66" customFormat="false" ht="12.75" hidden="false" customHeight="false" outlineLevel="0" collapsed="false">
      <c r="C66" s="24" t="s">
        <v>163</v>
      </c>
      <c r="D66" s="14" t="n">
        <f aca="false">COUNT(H66:AG66)</f>
        <v>1</v>
      </c>
      <c r="E66" s="15" t="s">
        <v>103</v>
      </c>
      <c r="F66" s="17" t="n">
        <f aca="false">SUM(H66:AG66)</f>
        <v>91</v>
      </c>
      <c r="L66" s="1" t="n">
        <v>91</v>
      </c>
    </row>
    <row r="67" customFormat="false" ht="12.75" hidden="false" customHeight="false" outlineLevel="0" collapsed="false">
      <c r="C67" s="15" t="s">
        <v>164</v>
      </c>
      <c r="D67" s="14" t="n">
        <f aca="false">COUNT(H67:AG67)</f>
        <v>1</v>
      </c>
      <c r="E67" s="15" t="s">
        <v>103</v>
      </c>
      <c r="F67" s="17" t="n">
        <f aca="false">SUM(H67:AG67)</f>
        <v>90</v>
      </c>
      <c r="M67" s="17"/>
      <c r="AG67" s="1" t="n">
        <v>90</v>
      </c>
    </row>
    <row r="68" customFormat="false" ht="12.75" hidden="false" customHeight="false" outlineLevel="0" collapsed="false">
      <c r="C68" s="15" t="s">
        <v>165</v>
      </c>
      <c r="D68" s="14" t="n">
        <f aca="false">COUNT(H68:AG68)</f>
        <v>1</v>
      </c>
      <c r="E68" s="15" t="s">
        <v>103</v>
      </c>
      <c r="F68" s="17" t="n">
        <f aca="false">SUM(H68:AG68)</f>
        <v>90</v>
      </c>
      <c r="H68" s="1" t="n">
        <v>90</v>
      </c>
    </row>
    <row r="69" customFormat="false" ht="12.75" hidden="false" customHeight="false" outlineLevel="0" collapsed="false">
      <c r="C69" s="22" t="s">
        <v>166</v>
      </c>
      <c r="D69" s="14" t="n">
        <f aca="false">COUNT(H69:AG69)</f>
        <v>1</v>
      </c>
      <c r="E69" s="22" t="s">
        <v>113</v>
      </c>
      <c r="F69" s="17" t="n">
        <f aca="false">SUM(H69:AG69)</f>
        <v>89</v>
      </c>
      <c r="M69" s="17"/>
      <c r="R69" s="1" t="n">
        <v>89</v>
      </c>
    </row>
    <row r="70" customFormat="false" ht="12.75" hidden="false" customHeight="false" outlineLevel="0" collapsed="false">
      <c r="A70" s="21" t="n">
        <v>0.174479166666667</v>
      </c>
      <c r="C70" s="20" t="s">
        <v>167</v>
      </c>
      <c r="D70" s="14" t="n">
        <f aca="false">COUNT(H70:AG70)</f>
        <v>1</v>
      </c>
      <c r="E70" s="20" t="s">
        <v>106</v>
      </c>
      <c r="F70" s="17" t="n">
        <f aca="false">SUM(H70:AG70)</f>
        <v>88</v>
      </c>
      <c r="M70" s="17"/>
      <c r="AB70" s="1" t="n">
        <v>88</v>
      </c>
    </row>
    <row r="71" customFormat="false" ht="12.75" hidden="false" customHeight="false" outlineLevel="0" collapsed="false">
      <c r="C71" s="1" t="s">
        <v>168</v>
      </c>
      <c r="D71" s="14" t="n">
        <f aca="false">COUNT(H71:AG71)</f>
        <v>1</v>
      </c>
      <c r="E71" s="1" t="s">
        <v>109</v>
      </c>
      <c r="F71" s="17" t="n">
        <f aca="false">SUM(H71:AG71)</f>
        <v>88</v>
      </c>
      <c r="J71" s="1" t="n">
        <v>88</v>
      </c>
    </row>
    <row r="72" customFormat="false" ht="12.75" hidden="false" customHeight="false" outlineLevel="0" collapsed="false">
      <c r="C72" s="24" t="s">
        <v>169</v>
      </c>
      <c r="D72" s="14" t="n">
        <f aca="false">COUNT(H72:AG72)</f>
        <v>1</v>
      </c>
      <c r="E72" s="15" t="s">
        <v>103</v>
      </c>
      <c r="F72" s="17" t="n">
        <f aca="false">SUM(H72:AG72)</f>
        <v>88</v>
      </c>
      <c r="J72" s="1" t="n">
        <v>88</v>
      </c>
    </row>
    <row r="73" customFormat="false" ht="12.75" hidden="false" customHeight="false" outlineLevel="0" collapsed="false">
      <c r="C73" s="1" t="s">
        <v>170</v>
      </c>
      <c r="D73" s="14" t="n">
        <f aca="false">COUNT(H73:AG73)</f>
        <v>1</v>
      </c>
      <c r="E73" s="1" t="s">
        <v>109</v>
      </c>
      <c r="F73" s="17" t="n">
        <f aca="false">SUM(H73:AG73)</f>
        <v>87</v>
      </c>
      <c r="M73" s="17"/>
      <c r="AB73" s="1" t="n">
        <v>87</v>
      </c>
    </row>
    <row r="74" customFormat="false" ht="12.75" hidden="false" customHeight="false" outlineLevel="0" collapsed="false">
      <c r="C74" s="22" t="s">
        <v>171</v>
      </c>
      <c r="D74" s="14" t="n">
        <f aca="false">COUNT(H74:AG74)</f>
        <v>1</v>
      </c>
      <c r="E74" s="22" t="s">
        <v>113</v>
      </c>
      <c r="F74" s="17" t="n">
        <f aca="false">SUM(H74:AG74)</f>
        <v>87</v>
      </c>
      <c r="L74" s="1" t="n">
        <v>87</v>
      </c>
      <c r="M74" s="17"/>
    </row>
    <row r="75" customFormat="false" ht="12.75" hidden="false" customHeight="false" outlineLevel="0" collapsed="false">
      <c r="C75" s="22" t="s">
        <v>172</v>
      </c>
      <c r="D75" s="14" t="n">
        <f aca="false">COUNT(H75:AG75)</f>
        <v>1</v>
      </c>
      <c r="E75" s="22" t="s">
        <v>113</v>
      </c>
      <c r="F75" s="17" t="n">
        <f aca="false">SUM(H75:AG75)</f>
        <v>86</v>
      </c>
      <c r="M75" s="17"/>
      <c r="AB75" s="1" t="n">
        <v>86</v>
      </c>
    </row>
    <row r="76" customFormat="false" ht="12.75" hidden="false" customHeight="false" outlineLevel="0" collapsed="false">
      <c r="C76" s="24" t="s">
        <v>173</v>
      </c>
      <c r="D76" s="14" t="n">
        <f aca="false">COUNT(H76:AG76)</f>
        <v>1</v>
      </c>
      <c r="E76" s="15" t="s">
        <v>103</v>
      </c>
      <c r="F76" s="17" t="n">
        <f aca="false">SUM(H76:AG76)</f>
        <v>86</v>
      </c>
      <c r="L76" s="1" t="n">
        <v>86</v>
      </c>
    </row>
    <row r="77" customFormat="false" ht="12.75" hidden="false" customHeight="false" outlineLevel="0" collapsed="false">
      <c r="C77" s="1" t="s">
        <v>174</v>
      </c>
      <c r="D77" s="14" t="n">
        <f aca="false">COUNT(H77:AG77)</f>
        <v>1</v>
      </c>
      <c r="E77" s="1" t="s">
        <v>109</v>
      </c>
      <c r="F77" s="17" t="n">
        <f aca="false">SUM(H77:AG77)</f>
        <v>85</v>
      </c>
      <c r="H77" s="1" t="n">
        <v>85</v>
      </c>
    </row>
    <row r="78" customFormat="false" ht="12.75" hidden="false" customHeight="false" outlineLevel="0" collapsed="false">
      <c r="C78" s="22" t="s">
        <v>175</v>
      </c>
      <c r="D78" s="14" t="n">
        <f aca="false">COUNT(H78:AG78)</f>
        <v>1</v>
      </c>
      <c r="E78" s="22" t="s">
        <v>113</v>
      </c>
      <c r="F78" s="17" t="n">
        <f aca="false">SUM(H78:AG78)</f>
        <v>84</v>
      </c>
      <c r="H78" s="1" t="n">
        <v>84</v>
      </c>
    </row>
    <row r="79" customFormat="false" ht="12.75" hidden="false" customHeight="false" outlineLevel="0" collapsed="false">
      <c r="C79" s="20" t="s">
        <v>176</v>
      </c>
      <c r="D79" s="14" t="n">
        <f aca="false">COUNT(H79:AG79)</f>
        <v>1</v>
      </c>
      <c r="E79" s="20" t="s">
        <v>106</v>
      </c>
      <c r="F79" s="17" t="n">
        <f aca="false">SUM(H79:AG79)</f>
        <v>82</v>
      </c>
      <c r="M79" s="17"/>
      <c r="AB79" s="1" t="n">
        <v>82</v>
      </c>
    </row>
    <row r="80" customFormat="false" ht="12.75" hidden="false" customHeight="false" outlineLevel="0" collapsed="false">
      <c r="C80" s="1" t="s">
        <v>177</v>
      </c>
      <c r="D80" s="14" t="n">
        <f aca="false">COUNT(H80:AG80)</f>
        <v>1</v>
      </c>
      <c r="E80" s="1" t="s">
        <v>109</v>
      </c>
      <c r="F80" s="17" t="n">
        <f aca="false">SUM(H80:AG80)</f>
        <v>81</v>
      </c>
      <c r="L80" s="1" t="n">
        <v>81</v>
      </c>
    </row>
    <row r="81" customFormat="false" ht="12.75" hidden="false" customHeight="false" outlineLevel="0" collapsed="false">
      <c r="C81" s="1" t="s">
        <v>178</v>
      </c>
      <c r="D81" s="14" t="n">
        <f aca="false">COUNT(H81:AG81)</f>
        <v>1</v>
      </c>
      <c r="E81" s="1" t="s">
        <v>109</v>
      </c>
      <c r="F81" s="17" t="n">
        <f aca="false">SUM(H81:AG81)</f>
        <v>80</v>
      </c>
      <c r="L81" s="1" t="n">
        <v>80</v>
      </c>
      <c r="M81" s="17"/>
      <c r="AK81" s="1" t="n">
        <v>2</v>
      </c>
    </row>
    <row r="82" customFormat="false" ht="12.75" hidden="false" customHeight="false" outlineLevel="0" collapsed="false">
      <c r="C82" s="22" t="s">
        <v>179</v>
      </c>
      <c r="D82" s="14" t="n">
        <f aca="false">COUNT(H82:AG82)</f>
        <v>1</v>
      </c>
      <c r="E82" s="22" t="s">
        <v>113</v>
      </c>
      <c r="F82" s="17" t="n">
        <f aca="false">SUM(H82:AG82)</f>
        <v>78</v>
      </c>
      <c r="L82" s="1" t="n">
        <v>78</v>
      </c>
    </row>
    <row r="83" customFormat="false" ht="12.75" hidden="false" customHeight="false" outlineLevel="0" collapsed="false">
      <c r="A83" s="21" t="n">
        <v>0.147060185185185</v>
      </c>
      <c r="C83" s="17" t="s">
        <v>180</v>
      </c>
      <c r="D83" s="14" t="n">
        <f aca="false">COUNT(H83:AG83)</f>
        <v>0</v>
      </c>
      <c r="E83" s="1" t="s">
        <v>109</v>
      </c>
      <c r="F83" s="17" t="n">
        <f aca="false">SUM(H83:AG83)</f>
        <v>0</v>
      </c>
      <c r="M83" s="17"/>
      <c r="AI83" s="1" t="n">
        <v>2</v>
      </c>
    </row>
    <row r="84" customFormat="false" ht="12.75" hidden="false" customHeight="false" outlineLevel="0" collapsed="false">
      <c r="A84" s="21" t="n">
        <v>0.155925925925926</v>
      </c>
      <c r="C84" s="1" t="s">
        <v>181</v>
      </c>
      <c r="D84" s="14" t="n">
        <f aca="false">COUNT(H84:AG84)</f>
        <v>0</v>
      </c>
      <c r="E84" s="1" t="s">
        <v>109</v>
      </c>
      <c r="F84" s="17" t="n">
        <f aca="false">SUM(H84:AG84)</f>
        <v>0</v>
      </c>
      <c r="M84" s="17"/>
      <c r="AI84" s="1" t="n">
        <v>2</v>
      </c>
    </row>
    <row r="85" customFormat="false" ht="12.75" hidden="false" customHeight="false" outlineLevel="0" collapsed="false">
      <c r="C85" s="1" t="s">
        <v>182</v>
      </c>
      <c r="D85" s="14" t="n">
        <f aca="false">COUNT(H85:AG85)</f>
        <v>0</v>
      </c>
      <c r="E85" s="1" t="s">
        <v>183</v>
      </c>
      <c r="F85" s="17" t="n">
        <f aca="false">SUM(H85:AG85)</f>
        <v>0</v>
      </c>
      <c r="M85" s="17"/>
      <c r="AJ85" s="1" t="n">
        <v>2</v>
      </c>
    </row>
    <row r="86" customFormat="false" ht="12.75" hidden="false" customHeight="false" outlineLevel="0" collapsed="false">
      <c r="C86" s="22" t="s">
        <v>184</v>
      </c>
      <c r="D86" s="14" t="n">
        <f aca="false">COUNT(H86:AG86)</f>
        <v>0</v>
      </c>
      <c r="E86" s="22" t="s">
        <v>113</v>
      </c>
      <c r="F86" s="17" t="n">
        <f aca="false">SUM(H86:AG86)</f>
        <v>0</v>
      </c>
      <c r="M86" s="17"/>
      <c r="AK86" s="1" t="n">
        <v>2</v>
      </c>
    </row>
    <row r="87" customFormat="false" ht="12.75" hidden="false" customHeight="false" outlineLevel="0" collapsed="false">
      <c r="A87" s="21" t="n">
        <v>0.200740740740741</v>
      </c>
      <c r="C87" s="24" t="s">
        <v>185</v>
      </c>
      <c r="D87" s="14" t="n">
        <f aca="false">COUNT(H87:AG87)</f>
        <v>0</v>
      </c>
      <c r="E87" s="15" t="s">
        <v>103</v>
      </c>
      <c r="F87" s="17" t="n">
        <f aca="false">SUM(H87:AG87)</f>
        <v>0</v>
      </c>
      <c r="M87" s="17"/>
    </row>
    <row r="88" customFormat="false" ht="12.75" hidden="false" customHeight="false" outlineLevel="0" collapsed="false">
      <c r="A88" s="21"/>
      <c r="D88" s="23"/>
      <c r="F88" s="17"/>
      <c r="M88" s="17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2181</TotalTime>
  <Application>LibreOffice/6.2.2.2$MacOSX_X86_64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2019-02-03T08:40:00Z</dcterms:created>
  <dc:creator/>
  <dc:description/>
  <dc:language>en-GB</dc:language>
  <cp:lastModifiedBy/>
  <dcterms:modified xsi:type="dcterms:W3CDTF">2019-10-07T07:55:18Z</dcterms:modified>
  <cp:revision>90</cp:revision>
  <dc:subject/>
  <dc:title/>
</cp:coreProperties>
</file>