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Dan\Documents\Dan\FODAC stuff\"/>
    </mc:Choice>
  </mc:AlternateContent>
  <xr:revisionPtr revIDLastSave="0" documentId="8_{ECAEDD0C-F1DA-4F64-8D8C-C9A7E3165186}" xr6:coauthVersionLast="40" xr6:coauthVersionMax="40" xr10:uidLastSave="{00000000-0000-0000-0000-000000000000}"/>
  <bookViews>
    <workbookView xWindow="375" yWindow="375" windowWidth="21075" windowHeight="10980" xr2:uid="{00000000-000D-0000-FFFF-FFFF00000000}"/>
  </bookViews>
  <sheets>
    <sheet name="Sheet1" sheetId="1" r:id="rId1"/>
  </sheets>
  <definedNames>
    <definedName name="_xlnm._FilterDatabase" localSheetId="0" hidden="1">Sheet1!$A$37:$Z$56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4" i="1" l="1"/>
  <c r="C34" i="1"/>
  <c r="Z31" i="1"/>
  <c r="C31" i="1"/>
  <c r="Z29" i="1"/>
  <c r="C29" i="1"/>
  <c r="Z10" i="1"/>
  <c r="Z52" i="1"/>
  <c r="C52" i="1"/>
  <c r="Z50" i="1"/>
  <c r="C50" i="1"/>
  <c r="Z54" i="1"/>
  <c r="C54" i="1"/>
  <c r="Z56" i="1"/>
  <c r="C56" i="1"/>
  <c r="Z55" i="1"/>
  <c r="C55" i="1"/>
  <c r="Z47" i="1"/>
  <c r="C47" i="1"/>
  <c r="Z51" i="1"/>
  <c r="C51" i="1"/>
  <c r="Z53" i="1"/>
  <c r="C53" i="1"/>
  <c r="Z41" i="1"/>
  <c r="C41" i="1"/>
  <c r="Z43" i="1"/>
  <c r="C43" i="1"/>
  <c r="Z44" i="1"/>
  <c r="C44" i="1"/>
  <c r="Z46" i="1"/>
  <c r="C46" i="1"/>
  <c r="Z45" i="1"/>
  <c r="C45" i="1"/>
  <c r="Z42" i="1"/>
  <c r="C42" i="1"/>
  <c r="Z49" i="1"/>
  <c r="C49" i="1"/>
  <c r="Z48" i="1"/>
  <c r="C48" i="1"/>
  <c r="Z40" i="1"/>
  <c r="C40" i="1"/>
  <c r="Z38" i="1"/>
  <c r="C38" i="1"/>
  <c r="Z39" i="1"/>
  <c r="C39" i="1"/>
  <c r="Z33" i="1"/>
  <c r="C33" i="1"/>
  <c r="Z32" i="1"/>
  <c r="C32" i="1"/>
  <c r="Z30" i="1"/>
  <c r="C30" i="1"/>
  <c r="Z24" i="1"/>
  <c r="C24" i="1"/>
  <c r="Z28" i="1"/>
  <c r="C28" i="1"/>
  <c r="Z27" i="1"/>
  <c r="C27" i="1"/>
  <c r="Z22" i="1"/>
  <c r="C22" i="1"/>
  <c r="Z21" i="1"/>
  <c r="C21" i="1"/>
  <c r="Z26" i="1"/>
  <c r="C26" i="1"/>
  <c r="Z20" i="1"/>
  <c r="C20" i="1"/>
  <c r="Z19" i="1"/>
  <c r="C19" i="1"/>
  <c r="Z25" i="1"/>
  <c r="C25" i="1"/>
  <c r="Z18" i="1"/>
  <c r="C18" i="1"/>
  <c r="Z23" i="1"/>
  <c r="C23" i="1"/>
  <c r="Z14" i="1"/>
  <c r="C14" i="1"/>
  <c r="Z16" i="1"/>
  <c r="C16" i="1"/>
  <c r="Z17" i="1"/>
  <c r="C17" i="1"/>
  <c r="Z13" i="1"/>
  <c r="C13" i="1"/>
  <c r="Z15" i="1"/>
  <c r="C15" i="1"/>
  <c r="Z11" i="1"/>
  <c r="C11" i="1"/>
  <c r="C10" i="1"/>
  <c r="Z12" i="1"/>
  <c r="C12" i="1"/>
</calcChain>
</file>

<file path=xl/sharedStrings.xml><?xml version="1.0" encoding="utf-8"?>
<sst xmlns="http://schemas.openxmlformats.org/spreadsheetml/2006/main" count="73" uniqueCount="72">
  <si>
    <t>FOREST OF DEAN ATHLETIC CLUB CROSS COUNTRY CHAMPIONSHIP 2017-18</t>
  </si>
  <si>
    <t>POINTS AWARDED FOR POSITION WITHIN CLUB (100 for 1st then decreasing), AND APPEARING AT A FIXTURE (5 Points per race)</t>
  </si>
  <si>
    <t>6 BEST POSITIONAL SCORES COUNT + TOTAL APPEARANCE POINTS</t>
  </si>
  <si>
    <t>DNF STILL SCORES POINTS (UNLESS DUE TO UNSPORTING CONDUCT)</t>
  </si>
  <si>
    <t>14th October</t>
  </si>
  <si>
    <t>4th November</t>
  </si>
  <si>
    <t>11th November</t>
  </si>
  <si>
    <t>3rd December</t>
  </si>
  <si>
    <t>10th December</t>
  </si>
  <si>
    <t>6th January</t>
  </si>
  <si>
    <t>11th February</t>
  </si>
  <si>
    <t>17th February</t>
  </si>
  <si>
    <t>3rd March</t>
  </si>
  <si>
    <t>Blackbridge</t>
  </si>
  <si>
    <t>Cardiff</t>
  </si>
  <si>
    <t>Charlton Park</t>
  </si>
  <si>
    <t>Brecon</t>
  </si>
  <si>
    <t>Pembrey Park</t>
  </si>
  <si>
    <t>Wotton</t>
  </si>
  <si>
    <t>Old Down</t>
  </si>
  <si>
    <t>Pontypool</t>
  </si>
  <si>
    <t>Pitville</t>
  </si>
  <si>
    <t>Blaise Castle</t>
  </si>
  <si>
    <t>COUNT</t>
  </si>
  <si>
    <t>POINTS</t>
  </si>
  <si>
    <t>MEN</t>
  </si>
  <si>
    <t>Scott Berry</t>
  </si>
  <si>
    <t>Alan Robertson</t>
  </si>
  <si>
    <t>Julian Boon</t>
  </si>
  <si>
    <t>Jim Storrar</t>
  </si>
  <si>
    <t>Ian Smith</t>
  </si>
  <si>
    <t>Patrick Rennison</t>
  </si>
  <si>
    <t>Marcus Bennetto</t>
  </si>
  <si>
    <t>Dan Sandford</t>
  </si>
  <si>
    <t>Dave Lowthian</t>
  </si>
  <si>
    <t>Michael Strange</t>
  </si>
  <si>
    <t>Richard Dennant</t>
  </si>
  <si>
    <t>Nathan Peart</t>
  </si>
  <si>
    <t>Steven Harris</t>
  </si>
  <si>
    <t>Richard Ray</t>
  </si>
  <si>
    <t>Cory Sherwin</t>
  </si>
  <si>
    <t>Ian Morgan</t>
  </si>
  <si>
    <t>Peter Woodward</t>
  </si>
  <si>
    <t>Richard Pegler</t>
  </si>
  <si>
    <t>Ben Robbins</t>
  </si>
  <si>
    <t>Simon Roberts</t>
  </si>
  <si>
    <t>Martyn Carruthers</t>
  </si>
  <si>
    <t>Jason Ross-Collins</t>
  </si>
  <si>
    <t>Andrew Kaye</t>
  </si>
  <si>
    <t>Walter Leach</t>
  </si>
  <si>
    <t>Brians Griffin</t>
  </si>
  <si>
    <t>LADIES</t>
  </si>
  <si>
    <t>Lynne Park</t>
  </si>
  <si>
    <t>Gemma Hewitt</t>
  </si>
  <si>
    <t>Donna Sheen</t>
  </si>
  <si>
    <t>Samantha Harris</t>
  </si>
  <si>
    <t>Chloe Wheeler</t>
  </si>
  <si>
    <t>Jacqui Wynds</t>
  </si>
  <si>
    <t>Catherine Roberts</t>
  </si>
  <si>
    <t>Jacqui Green</t>
  </si>
  <si>
    <t>Cherry Fowler</t>
  </si>
  <si>
    <t>Rachael Wheeler</t>
  </si>
  <si>
    <t>Stef Francis</t>
  </si>
  <si>
    <t>Helen Brown</t>
  </si>
  <si>
    <t>Ann Nixon</t>
  </si>
  <si>
    <t>Miriam Paris</t>
  </si>
  <si>
    <t>Debbie Stenner</t>
  </si>
  <si>
    <t>Lisa Adams</t>
  </si>
  <si>
    <t>Claire Morgan</t>
  </si>
  <si>
    <t>Fiona Turner</t>
  </si>
  <si>
    <t>Sherryl Hall</t>
  </si>
  <si>
    <t>Updated: 18/02/18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</si>
</sst>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6">
    <xf numFmtId="0" fontId="0" fillId="0" borderId="0" xfId="0"/>
    <xf numFmtId="0" fontId="1" fillId="2" borderId="0" xfId="1"/>
    <xf numFmtId="0" fontId="1" fillId="4" borderId="0" xfId="3"/>
    <xf numFmtId="0" fontId="1" fillId="3" borderId="0" xfId="2"/>
    <xf numFmtId="0" fontId="2" fillId="0" borderId="0" xfId="0" applyFont="1"/>
    <xf numFmtId="0" fontId="3" fillId="5" borderId="0" xfId="4"/>
  </cellXfs>
  <cellStyles count="5">
    <cellStyle name="20% - Accent2" xfId="1" builtinId="34"/>
    <cellStyle name="40% - Accent5" xfId="2" builtinId="47"/>
    <cellStyle name="60% - Accent6" xfId="3" builtinId="52"/>
    <cellStyle name="Bad" xfId="4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2C99-EE62-004E-B446-4D8FD94B509A}">
  <dimension ref="A1:Z60"/>
  <sheetViews>
    <sheetView tabSelected="1" topLeftCell="B1" zoomScale="70" zoomScaleNormal="70" zoomScaleSheetLayoutView="100" workbookViewId="0">
      <selection activeCell="A60" sqref="A60"/>
    </sheetView>
  </sheetViews>
  <sheetFormatPr defaultRowHeight="15" x14ac:dyDescent="0.25"/>
  <sheetData>
    <row r="1" spans="1:26" ht="21" x14ac:dyDescent="0.35">
      <c r="A1" s="4" t="s">
        <v>0</v>
      </c>
    </row>
    <row r="3" spans="1:26" x14ac:dyDescent="0.25">
      <c r="A3" t="s">
        <v>1</v>
      </c>
    </row>
    <row r="4" spans="1:26" x14ac:dyDescent="0.25">
      <c r="A4" t="s">
        <v>2</v>
      </c>
    </row>
    <row r="5" spans="1:26" x14ac:dyDescent="0.25">
      <c r="A5" t="s">
        <v>3</v>
      </c>
    </row>
    <row r="7" spans="1:26" x14ac:dyDescent="0.25">
      <c r="D7" s="3" t="s">
        <v>4</v>
      </c>
      <c r="E7" s="3"/>
      <c r="F7" s="3" t="s">
        <v>4</v>
      </c>
      <c r="G7" s="3"/>
      <c r="H7" s="3" t="s">
        <v>5</v>
      </c>
      <c r="I7" s="3"/>
      <c r="J7" s="3" t="s">
        <v>6</v>
      </c>
      <c r="K7" s="3"/>
      <c r="L7" s="3" t="s">
        <v>7</v>
      </c>
      <c r="M7" s="3"/>
      <c r="N7" s="3" t="s">
        <v>8</v>
      </c>
      <c r="O7" s="3"/>
      <c r="P7" s="3" t="s">
        <v>9</v>
      </c>
      <c r="Q7" s="3"/>
      <c r="R7" s="3" t="s">
        <v>10</v>
      </c>
      <c r="S7" s="3"/>
      <c r="T7" s="3" t="s">
        <v>11</v>
      </c>
      <c r="U7" s="3"/>
      <c r="V7" s="3" t="s">
        <v>12</v>
      </c>
      <c r="W7" s="3"/>
    </row>
    <row r="8" spans="1:26" x14ac:dyDescent="0.25">
      <c r="D8" s="3" t="s">
        <v>13</v>
      </c>
      <c r="E8" s="3"/>
      <c r="F8" s="3" t="s">
        <v>14</v>
      </c>
      <c r="G8" s="3"/>
      <c r="H8" s="3" t="s">
        <v>15</v>
      </c>
      <c r="I8" s="3"/>
      <c r="J8" s="3" t="s">
        <v>16</v>
      </c>
      <c r="K8" s="3"/>
      <c r="L8" s="3" t="s">
        <v>17</v>
      </c>
      <c r="M8" s="3"/>
      <c r="N8" s="3" t="s">
        <v>18</v>
      </c>
      <c r="O8" s="3"/>
      <c r="P8" s="3" t="s">
        <v>19</v>
      </c>
      <c r="Q8" s="3"/>
      <c r="R8" s="3" t="s">
        <v>20</v>
      </c>
      <c r="S8" s="3"/>
      <c r="T8" s="3" t="s">
        <v>21</v>
      </c>
      <c r="U8" s="3"/>
      <c r="V8" s="3" t="s">
        <v>22</v>
      </c>
      <c r="W8" s="3"/>
      <c r="Y8" t="s">
        <v>23</v>
      </c>
      <c r="Z8" t="s">
        <v>24</v>
      </c>
    </row>
    <row r="9" spans="1:26" x14ac:dyDescent="0.25">
      <c r="A9" s="2" t="s">
        <v>25</v>
      </c>
    </row>
    <row r="10" spans="1:26" x14ac:dyDescent="0.25">
      <c r="A10" t="s">
        <v>26</v>
      </c>
      <c r="C10" s="1">
        <f t="shared" ref="C10:C34" si="0">+Z10</f>
        <v>620</v>
      </c>
      <c r="F10">
        <v>97</v>
      </c>
      <c r="G10">
        <v>5</v>
      </c>
      <c r="H10">
        <v>96</v>
      </c>
      <c r="I10">
        <v>5</v>
      </c>
      <c r="J10">
        <v>98</v>
      </c>
      <c r="K10">
        <v>5</v>
      </c>
      <c r="L10">
        <v>98</v>
      </c>
      <c r="M10">
        <v>5</v>
      </c>
      <c r="P10">
        <v>97</v>
      </c>
      <c r="Q10">
        <v>5</v>
      </c>
      <c r="R10">
        <v>99</v>
      </c>
      <c r="S10">
        <v>5</v>
      </c>
      <c r="T10" s="5">
        <v>96</v>
      </c>
      <c r="U10">
        <v>5</v>
      </c>
      <c r="Y10">
        <v>6</v>
      </c>
      <c r="Z10">
        <f>+SUM(D10:W10)-T10</f>
        <v>620</v>
      </c>
    </row>
    <row r="11" spans="1:26" x14ac:dyDescent="0.25">
      <c r="A11" t="s">
        <v>27</v>
      </c>
      <c r="C11" s="1">
        <f t="shared" si="0"/>
        <v>599</v>
      </c>
      <c r="F11">
        <v>96</v>
      </c>
      <c r="G11">
        <v>5</v>
      </c>
      <c r="J11">
        <v>94</v>
      </c>
      <c r="K11">
        <v>5</v>
      </c>
      <c r="L11">
        <v>97</v>
      </c>
      <c r="M11">
        <v>5</v>
      </c>
      <c r="P11">
        <v>95</v>
      </c>
      <c r="Q11">
        <v>5</v>
      </c>
      <c r="R11">
        <v>95</v>
      </c>
      <c r="S11">
        <v>5</v>
      </c>
      <c r="T11">
        <v>92</v>
      </c>
      <c r="U11">
        <v>5</v>
      </c>
      <c r="Y11">
        <v>6</v>
      </c>
      <c r="Z11">
        <f t="shared" ref="Z11:Z34" si="1">+SUM(D11:W11)</f>
        <v>599</v>
      </c>
    </row>
    <row r="12" spans="1:26" x14ac:dyDescent="0.25">
      <c r="A12" t="s">
        <v>28</v>
      </c>
      <c r="C12" s="1">
        <f t="shared" si="0"/>
        <v>517</v>
      </c>
      <c r="F12">
        <v>99</v>
      </c>
      <c r="G12">
        <v>5</v>
      </c>
      <c r="H12">
        <v>95</v>
      </c>
      <c r="I12">
        <v>5</v>
      </c>
      <c r="J12">
        <v>99</v>
      </c>
      <c r="K12">
        <v>5</v>
      </c>
      <c r="L12">
        <v>99</v>
      </c>
      <c r="M12">
        <v>5</v>
      </c>
      <c r="R12">
        <v>100</v>
      </c>
      <c r="S12">
        <v>5</v>
      </c>
      <c r="Y12">
        <v>5</v>
      </c>
      <c r="Z12">
        <f t="shared" si="1"/>
        <v>517</v>
      </c>
    </row>
    <row r="13" spans="1:26" x14ac:dyDescent="0.25">
      <c r="A13" t="s">
        <v>29</v>
      </c>
      <c r="C13" s="1">
        <f t="shared" si="0"/>
        <v>496</v>
      </c>
      <c r="D13">
        <v>89</v>
      </c>
      <c r="E13">
        <v>5</v>
      </c>
      <c r="J13">
        <v>96</v>
      </c>
      <c r="K13">
        <v>5</v>
      </c>
      <c r="L13">
        <v>96</v>
      </c>
      <c r="M13">
        <v>5</v>
      </c>
      <c r="R13">
        <v>96</v>
      </c>
      <c r="S13">
        <v>5</v>
      </c>
      <c r="T13">
        <v>94</v>
      </c>
      <c r="U13">
        <v>5</v>
      </c>
      <c r="Y13">
        <v>5</v>
      </c>
      <c r="Z13">
        <f t="shared" si="1"/>
        <v>496</v>
      </c>
    </row>
    <row r="14" spans="1:26" x14ac:dyDescent="0.25">
      <c r="A14" t="s">
        <v>30</v>
      </c>
      <c r="C14" s="1">
        <f t="shared" si="0"/>
        <v>416</v>
      </c>
      <c r="D14">
        <v>98</v>
      </c>
      <c r="E14">
        <v>5</v>
      </c>
      <c r="H14">
        <v>99</v>
      </c>
      <c r="I14">
        <v>5</v>
      </c>
      <c r="P14">
        <v>100</v>
      </c>
      <c r="Q14">
        <v>5</v>
      </c>
      <c r="T14">
        <v>99</v>
      </c>
      <c r="U14">
        <v>5</v>
      </c>
      <c r="Y14">
        <v>4</v>
      </c>
      <c r="Z14">
        <f t="shared" si="1"/>
        <v>416</v>
      </c>
    </row>
    <row r="15" spans="1:26" x14ac:dyDescent="0.25">
      <c r="A15" t="s">
        <v>31</v>
      </c>
      <c r="C15" s="1">
        <f t="shared" si="0"/>
        <v>402</v>
      </c>
      <c r="F15">
        <v>95</v>
      </c>
      <c r="G15">
        <v>5</v>
      </c>
      <c r="J15">
        <v>95</v>
      </c>
      <c r="K15">
        <v>5</v>
      </c>
      <c r="L15">
        <v>95</v>
      </c>
      <c r="M15">
        <v>5</v>
      </c>
      <c r="R15">
        <v>97</v>
      </c>
      <c r="S15">
        <v>5</v>
      </c>
      <c r="Y15">
        <v>4</v>
      </c>
      <c r="Z15">
        <f t="shared" si="1"/>
        <v>402</v>
      </c>
    </row>
    <row r="16" spans="1:26" x14ac:dyDescent="0.25">
      <c r="A16" t="s">
        <v>32</v>
      </c>
      <c r="C16" s="1">
        <f t="shared" si="0"/>
        <v>314</v>
      </c>
      <c r="D16">
        <v>99</v>
      </c>
      <c r="E16">
        <v>5</v>
      </c>
      <c r="H16">
        <v>100</v>
      </c>
      <c r="I16">
        <v>5</v>
      </c>
      <c r="T16">
        <v>100</v>
      </c>
      <c r="U16">
        <v>5</v>
      </c>
      <c r="Y16">
        <v>3</v>
      </c>
      <c r="Z16">
        <f t="shared" si="1"/>
        <v>314</v>
      </c>
    </row>
    <row r="17" spans="1:26" x14ac:dyDescent="0.25">
      <c r="A17" t="s">
        <v>33</v>
      </c>
      <c r="C17" s="1">
        <f t="shared" si="0"/>
        <v>313</v>
      </c>
      <c r="F17">
        <v>100</v>
      </c>
      <c r="G17">
        <v>5</v>
      </c>
      <c r="L17">
        <v>100</v>
      </c>
      <c r="M17">
        <v>5</v>
      </c>
      <c r="R17">
        <v>98</v>
      </c>
      <c r="S17">
        <v>5</v>
      </c>
      <c r="Y17">
        <v>3</v>
      </c>
      <c r="Z17">
        <f t="shared" si="1"/>
        <v>313</v>
      </c>
    </row>
    <row r="18" spans="1:26" x14ac:dyDescent="0.25">
      <c r="A18" t="s">
        <v>34</v>
      </c>
      <c r="C18" s="1">
        <f t="shared" si="0"/>
        <v>307</v>
      </c>
      <c r="D18">
        <v>96</v>
      </c>
      <c r="E18">
        <v>5</v>
      </c>
      <c r="H18">
        <v>98</v>
      </c>
      <c r="I18">
        <v>5</v>
      </c>
      <c r="P18">
        <v>98</v>
      </c>
      <c r="Q18">
        <v>5</v>
      </c>
      <c r="Y18">
        <v>3</v>
      </c>
      <c r="Z18">
        <f t="shared" si="1"/>
        <v>307</v>
      </c>
    </row>
    <row r="19" spans="1:26" x14ac:dyDescent="0.25">
      <c r="A19" t="s">
        <v>35</v>
      </c>
      <c r="C19" s="1">
        <f t="shared" si="0"/>
        <v>294</v>
      </c>
      <c r="D19">
        <v>90</v>
      </c>
      <c r="E19">
        <v>5</v>
      </c>
      <c r="H19">
        <v>93</v>
      </c>
      <c r="I19">
        <v>5</v>
      </c>
      <c r="P19">
        <v>96</v>
      </c>
      <c r="Q19">
        <v>5</v>
      </c>
      <c r="Y19">
        <v>3</v>
      </c>
      <c r="Z19">
        <f t="shared" si="1"/>
        <v>294</v>
      </c>
    </row>
    <row r="20" spans="1:26" x14ac:dyDescent="0.25">
      <c r="A20" t="s">
        <v>36</v>
      </c>
      <c r="C20" s="1">
        <f t="shared" si="0"/>
        <v>285</v>
      </c>
      <c r="D20">
        <v>88</v>
      </c>
      <c r="E20">
        <v>5</v>
      </c>
      <c r="H20">
        <v>91</v>
      </c>
      <c r="I20">
        <v>5</v>
      </c>
      <c r="T20">
        <v>91</v>
      </c>
      <c r="U20">
        <v>5</v>
      </c>
      <c r="Y20">
        <v>3</v>
      </c>
      <c r="Z20">
        <f t="shared" si="1"/>
        <v>285</v>
      </c>
    </row>
    <row r="21" spans="1:26" x14ac:dyDescent="0.25">
      <c r="A21" t="s">
        <v>37</v>
      </c>
      <c r="C21" s="1">
        <f t="shared" si="0"/>
        <v>208</v>
      </c>
      <c r="J21">
        <v>100</v>
      </c>
      <c r="K21">
        <v>5</v>
      </c>
      <c r="T21">
        <v>98</v>
      </c>
      <c r="U21">
        <v>5</v>
      </c>
      <c r="Y21">
        <v>2</v>
      </c>
      <c r="Z21">
        <f t="shared" si="1"/>
        <v>208</v>
      </c>
    </row>
    <row r="22" spans="1:26" x14ac:dyDescent="0.25">
      <c r="A22" t="s">
        <v>38</v>
      </c>
      <c r="C22" s="1">
        <f t="shared" si="0"/>
        <v>206</v>
      </c>
      <c r="D22">
        <v>97</v>
      </c>
      <c r="E22">
        <v>5</v>
      </c>
      <c r="P22">
        <v>99</v>
      </c>
      <c r="Q22">
        <v>5</v>
      </c>
      <c r="Y22">
        <v>2</v>
      </c>
      <c r="Z22">
        <f t="shared" si="1"/>
        <v>206</v>
      </c>
    </row>
    <row r="23" spans="1:26" x14ac:dyDescent="0.25">
      <c r="A23" t="s">
        <v>39</v>
      </c>
      <c r="C23" s="1">
        <f t="shared" si="0"/>
        <v>205</v>
      </c>
      <c r="F23">
        <v>98</v>
      </c>
      <c r="G23">
        <v>5</v>
      </c>
      <c r="J23">
        <v>97</v>
      </c>
      <c r="K23">
        <v>5</v>
      </c>
      <c r="Y23">
        <v>2</v>
      </c>
      <c r="Z23">
        <f t="shared" si="1"/>
        <v>205</v>
      </c>
    </row>
    <row r="24" spans="1:26" x14ac:dyDescent="0.25">
      <c r="A24" t="s">
        <v>40</v>
      </c>
      <c r="C24" s="1">
        <f t="shared" si="0"/>
        <v>201</v>
      </c>
      <c r="D24">
        <v>94</v>
      </c>
      <c r="E24">
        <v>5</v>
      </c>
      <c r="T24">
        <v>97</v>
      </c>
      <c r="U24">
        <v>5</v>
      </c>
      <c r="Y24">
        <v>2</v>
      </c>
      <c r="Z24">
        <f t="shared" si="1"/>
        <v>201</v>
      </c>
    </row>
    <row r="25" spans="1:26" x14ac:dyDescent="0.25">
      <c r="A25" t="s">
        <v>41</v>
      </c>
      <c r="C25" s="1">
        <f t="shared" si="0"/>
        <v>196</v>
      </c>
      <c r="D25">
        <v>92</v>
      </c>
      <c r="E25">
        <v>5</v>
      </c>
      <c r="H25">
        <v>94</v>
      </c>
      <c r="I25">
        <v>5</v>
      </c>
      <c r="Y25">
        <v>2</v>
      </c>
      <c r="Z25">
        <f t="shared" si="1"/>
        <v>196</v>
      </c>
    </row>
    <row r="26" spans="1:26" x14ac:dyDescent="0.25">
      <c r="A26" t="s">
        <v>42</v>
      </c>
      <c r="C26" s="1">
        <f t="shared" si="0"/>
        <v>105</v>
      </c>
      <c r="D26">
        <v>100</v>
      </c>
      <c r="E26">
        <v>5</v>
      </c>
      <c r="Y26">
        <v>1</v>
      </c>
      <c r="Z26">
        <f t="shared" si="1"/>
        <v>105</v>
      </c>
    </row>
    <row r="27" spans="1:26" x14ac:dyDescent="0.25">
      <c r="A27" t="s">
        <v>43</v>
      </c>
      <c r="C27" s="1">
        <f t="shared" si="0"/>
        <v>102</v>
      </c>
      <c r="H27">
        <v>97</v>
      </c>
      <c r="I27">
        <v>5</v>
      </c>
      <c r="Y27">
        <v>1</v>
      </c>
      <c r="Z27">
        <f t="shared" si="1"/>
        <v>102</v>
      </c>
    </row>
    <row r="28" spans="1:26" x14ac:dyDescent="0.25">
      <c r="A28" t="s">
        <v>44</v>
      </c>
      <c r="C28" s="1">
        <f t="shared" si="0"/>
        <v>100</v>
      </c>
      <c r="D28">
        <v>95</v>
      </c>
      <c r="E28">
        <v>5</v>
      </c>
      <c r="Y28">
        <v>1</v>
      </c>
      <c r="Z28">
        <f t="shared" si="1"/>
        <v>100</v>
      </c>
    </row>
    <row r="29" spans="1:26" x14ac:dyDescent="0.25">
      <c r="A29" t="s">
        <v>45</v>
      </c>
      <c r="C29" s="1">
        <f t="shared" si="0"/>
        <v>100</v>
      </c>
      <c r="T29">
        <v>95</v>
      </c>
      <c r="U29">
        <v>5</v>
      </c>
      <c r="Y29">
        <v>1</v>
      </c>
      <c r="Z29">
        <f t="shared" si="1"/>
        <v>100</v>
      </c>
    </row>
    <row r="30" spans="1:26" x14ac:dyDescent="0.25">
      <c r="A30" t="s">
        <v>46</v>
      </c>
      <c r="C30" s="1">
        <f t="shared" si="0"/>
        <v>98</v>
      </c>
      <c r="D30">
        <v>93</v>
      </c>
      <c r="E30">
        <v>5</v>
      </c>
      <c r="Y30">
        <v>1</v>
      </c>
      <c r="Z30">
        <f t="shared" si="1"/>
        <v>98</v>
      </c>
    </row>
    <row r="31" spans="1:26" x14ac:dyDescent="0.25">
      <c r="A31" t="s">
        <v>47</v>
      </c>
      <c r="C31" s="1">
        <f t="shared" si="0"/>
        <v>98</v>
      </c>
      <c r="T31">
        <v>93</v>
      </c>
      <c r="U31">
        <v>5</v>
      </c>
      <c r="Y31">
        <v>1</v>
      </c>
      <c r="Z31">
        <f t="shared" si="1"/>
        <v>98</v>
      </c>
    </row>
    <row r="32" spans="1:26" x14ac:dyDescent="0.25">
      <c r="A32" t="s">
        <v>48</v>
      </c>
      <c r="C32" s="1">
        <f t="shared" si="0"/>
        <v>97</v>
      </c>
      <c r="H32">
        <v>92</v>
      </c>
      <c r="I32">
        <v>5</v>
      </c>
      <c r="Y32">
        <v>1</v>
      </c>
      <c r="Z32">
        <f t="shared" si="1"/>
        <v>97</v>
      </c>
    </row>
    <row r="33" spans="1:26" x14ac:dyDescent="0.25">
      <c r="A33" t="s">
        <v>49</v>
      </c>
      <c r="C33" s="1">
        <f t="shared" si="0"/>
        <v>96</v>
      </c>
      <c r="D33">
        <v>91</v>
      </c>
      <c r="E33">
        <v>5</v>
      </c>
      <c r="Y33">
        <v>1</v>
      </c>
      <c r="Z33">
        <f t="shared" si="1"/>
        <v>96</v>
      </c>
    </row>
    <row r="34" spans="1:26" x14ac:dyDescent="0.25">
      <c r="A34" t="s">
        <v>50</v>
      </c>
      <c r="C34" s="1">
        <f t="shared" si="0"/>
        <v>95</v>
      </c>
      <c r="T34">
        <v>90</v>
      </c>
      <c r="U34">
        <v>5</v>
      </c>
      <c r="Y34">
        <v>1</v>
      </c>
      <c r="Z34">
        <f t="shared" si="1"/>
        <v>95</v>
      </c>
    </row>
    <row r="37" spans="1:26" x14ac:dyDescent="0.25">
      <c r="A37" s="2" t="s">
        <v>51</v>
      </c>
    </row>
    <row r="38" spans="1:26" x14ac:dyDescent="0.25">
      <c r="A38" t="s">
        <v>52</v>
      </c>
      <c r="C38" s="1">
        <f t="shared" ref="C38:C56" si="2">+Z38</f>
        <v>606</v>
      </c>
      <c r="F38">
        <v>99</v>
      </c>
      <c r="G38">
        <v>5</v>
      </c>
      <c r="H38">
        <v>92</v>
      </c>
      <c r="I38">
        <v>5</v>
      </c>
      <c r="J38">
        <v>98</v>
      </c>
      <c r="K38">
        <v>5</v>
      </c>
      <c r="L38">
        <v>99</v>
      </c>
      <c r="M38">
        <v>5</v>
      </c>
      <c r="R38">
        <v>97</v>
      </c>
      <c r="S38">
        <v>5</v>
      </c>
      <c r="T38">
        <v>91</v>
      </c>
      <c r="U38">
        <v>5</v>
      </c>
      <c r="Y38">
        <v>6</v>
      </c>
      <c r="Z38">
        <f t="shared" ref="Z38:Z56" si="3">+SUM(D38:W38)</f>
        <v>606</v>
      </c>
    </row>
    <row r="39" spans="1:26" x14ac:dyDescent="0.25">
      <c r="A39" t="s">
        <v>53</v>
      </c>
      <c r="C39" s="1">
        <f t="shared" si="2"/>
        <v>515</v>
      </c>
      <c r="F39">
        <v>100</v>
      </c>
      <c r="G39">
        <v>5</v>
      </c>
      <c r="H39">
        <v>96</v>
      </c>
      <c r="I39">
        <v>5</v>
      </c>
      <c r="J39">
        <v>100</v>
      </c>
      <c r="K39">
        <v>5</v>
      </c>
      <c r="L39">
        <v>100</v>
      </c>
      <c r="M39">
        <v>5</v>
      </c>
      <c r="T39">
        <v>94</v>
      </c>
      <c r="U39">
        <v>5</v>
      </c>
      <c r="Y39">
        <v>5</v>
      </c>
      <c r="Z39">
        <f t="shared" si="3"/>
        <v>515</v>
      </c>
    </row>
    <row r="40" spans="1:26" x14ac:dyDescent="0.25">
      <c r="A40" t="s">
        <v>54</v>
      </c>
      <c r="C40" s="1">
        <f t="shared" si="2"/>
        <v>503</v>
      </c>
      <c r="D40">
        <v>91</v>
      </c>
      <c r="E40">
        <v>5</v>
      </c>
      <c r="H40">
        <v>95</v>
      </c>
      <c r="I40">
        <v>5</v>
      </c>
      <c r="J40">
        <v>99</v>
      </c>
      <c r="K40">
        <v>5</v>
      </c>
      <c r="P40">
        <v>97</v>
      </c>
      <c r="Q40">
        <v>5</v>
      </c>
      <c r="T40">
        <v>96</v>
      </c>
      <c r="U40">
        <v>5</v>
      </c>
      <c r="Y40">
        <v>5</v>
      </c>
      <c r="Z40">
        <f t="shared" si="3"/>
        <v>503</v>
      </c>
    </row>
    <row r="41" spans="1:26" x14ac:dyDescent="0.25">
      <c r="A41" t="s">
        <v>55</v>
      </c>
      <c r="C41" s="1">
        <f t="shared" si="2"/>
        <v>420</v>
      </c>
      <c r="D41">
        <v>100</v>
      </c>
      <c r="E41">
        <v>5</v>
      </c>
      <c r="P41">
        <v>100</v>
      </c>
      <c r="Q41">
        <v>5</v>
      </c>
      <c r="R41">
        <v>100</v>
      </c>
      <c r="S41">
        <v>5</v>
      </c>
      <c r="T41">
        <v>100</v>
      </c>
      <c r="U41">
        <v>5</v>
      </c>
      <c r="Y41">
        <v>4</v>
      </c>
      <c r="Z41">
        <f t="shared" si="3"/>
        <v>420</v>
      </c>
    </row>
    <row r="42" spans="1:26" x14ac:dyDescent="0.25">
      <c r="A42" t="s">
        <v>56</v>
      </c>
      <c r="C42" s="1">
        <f t="shared" si="2"/>
        <v>415</v>
      </c>
      <c r="D42">
        <v>98</v>
      </c>
      <c r="E42">
        <v>5</v>
      </c>
      <c r="H42">
        <v>99</v>
      </c>
      <c r="I42">
        <v>5</v>
      </c>
      <c r="P42">
        <v>99</v>
      </c>
      <c r="Q42">
        <v>5</v>
      </c>
      <c r="T42">
        <v>99</v>
      </c>
      <c r="U42">
        <v>5</v>
      </c>
      <c r="Y42">
        <v>4</v>
      </c>
      <c r="Z42">
        <f t="shared" si="3"/>
        <v>415</v>
      </c>
    </row>
    <row r="43" spans="1:26" x14ac:dyDescent="0.25">
      <c r="A43" t="s">
        <v>57</v>
      </c>
      <c r="C43" s="1">
        <f t="shared" si="2"/>
        <v>395</v>
      </c>
      <c r="D43">
        <v>92</v>
      </c>
      <c r="E43">
        <v>5</v>
      </c>
      <c r="H43">
        <v>94</v>
      </c>
      <c r="I43">
        <v>5</v>
      </c>
      <c r="P43">
        <v>96</v>
      </c>
      <c r="Q43">
        <v>5</v>
      </c>
      <c r="T43">
        <v>93</v>
      </c>
      <c r="U43">
        <v>5</v>
      </c>
      <c r="Y43">
        <v>4</v>
      </c>
      <c r="Z43">
        <f t="shared" si="3"/>
        <v>395</v>
      </c>
    </row>
    <row r="44" spans="1:26" x14ac:dyDescent="0.25">
      <c r="A44" t="s">
        <v>58</v>
      </c>
      <c r="C44" s="1">
        <f t="shared" si="2"/>
        <v>307</v>
      </c>
      <c r="D44">
        <v>96</v>
      </c>
      <c r="E44">
        <v>5</v>
      </c>
      <c r="H44">
        <v>98</v>
      </c>
      <c r="I44">
        <v>5</v>
      </c>
      <c r="P44">
        <v>98</v>
      </c>
      <c r="Q44">
        <v>5</v>
      </c>
      <c r="Y44">
        <v>3</v>
      </c>
      <c r="Z44">
        <f t="shared" si="3"/>
        <v>307</v>
      </c>
    </row>
    <row r="45" spans="1:26" x14ac:dyDescent="0.25">
      <c r="A45" t="s">
        <v>59</v>
      </c>
      <c r="C45" s="1">
        <f t="shared" si="2"/>
        <v>307</v>
      </c>
      <c r="F45">
        <v>98</v>
      </c>
      <c r="G45">
        <v>5</v>
      </c>
      <c r="L45">
        <v>98</v>
      </c>
      <c r="M45">
        <v>5</v>
      </c>
      <c r="R45">
        <v>96</v>
      </c>
      <c r="S45">
        <v>5</v>
      </c>
      <c r="Y45">
        <v>3</v>
      </c>
      <c r="Z45">
        <f t="shared" si="3"/>
        <v>307</v>
      </c>
    </row>
    <row r="46" spans="1:26" x14ac:dyDescent="0.25">
      <c r="A46" t="s">
        <v>60</v>
      </c>
      <c r="C46" s="1">
        <f t="shared" si="2"/>
        <v>306</v>
      </c>
      <c r="D46">
        <v>97</v>
      </c>
      <c r="E46">
        <v>5</v>
      </c>
      <c r="H46">
        <v>97</v>
      </c>
      <c r="I46">
        <v>5</v>
      </c>
      <c r="T46">
        <v>97</v>
      </c>
      <c r="U46">
        <v>5</v>
      </c>
      <c r="Y46">
        <v>3</v>
      </c>
      <c r="Z46">
        <f t="shared" si="3"/>
        <v>306</v>
      </c>
    </row>
    <row r="47" spans="1:26" x14ac:dyDescent="0.25">
      <c r="A47" t="s">
        <v>61</v>
      </c>
      <c r="C47" s="1">
        <f t="shared" si="2"/>
        <v>300</v>
      </c>
      <c r="D47">
        <v>95</v>
      </c>
      <c r="E47">
        <v>5</v>
      </c>
      <c r="P47">
        <v>95</v>
      </c>
      <c r="Q47">
        <v>5</v>
      </c>
      <c r="T47">
        <v>95</v>
      </c>
      <c r="U47">
        <v>5</v>
      </c>
      <c r="Y47">
        <v>3</v>
      </c>
      <c r="Z47">
        <f t="shared" si="3"/>
        <v>300</v>
      </c>
    </row>
    <row r="48" spans="1:26" x14ac:dyDescent="0.25">
      <c r="A48" t="s">
        <v>62</v>
      </c>
      <c r="C48" s="1">
        <f t="shared" si="2"/>
        <v>295</v>
      </c>
      <c r="D48">
        <v>90</v>
      </c>
      <c r="E48">
        <v>5</v>
      </c>
      <c r="H48">
        <v>93</v>
      </c>
      <c r="I48">
        <v>5</v>
      </c>
      <c r="J48">
        <v>97</v>
      </c>
      <c r="K48">
        <v>5</v>
      </c>
      <c r="Y48">
        <v>3</v>
      </c>
      <c r="Z48">
        <f t="shared" si="3"/>
        <v>295</v>
      </c>
    </row>
    <row r="49" spans="1:26" x14ac:dyDescent="0.25">
      <c r="A49" t="s">
        <v>63</v>
      </c>
      <c r="C49" s="1">
        <f t="shared" si="2"/>
        <v>209</v>
      </c>
      <c r="D49">
        <v>99</v>
      </c>
      <c r="E49">
        <v>5</v>
      </c>
      <c r="H49">
        <v>100</v>
      </c>
      <c r="I49">
        <v>5</v>
      </c>
      <c r="Y49">
        <v>2</v>
      </c>
      <c r="Z49">
        <f t="shared" si="3"/>
        <v>209</v>
      </c>
    </row>
    <row r="50" spans="1:26" x14ac:dyDescent="0.25">
      <c r="A50" t="s">
        <v>64</v>
      </c>
      <c r="C50" s="1">
        <f t="shared" si="2"/>
        <v>207</v>
      </c>
      <c r="R50">
        <v>99</v>
      </c>
      <c r="S50">
        <v>5</v>
      </c>
      <c r="T50">
        <v>98</v>
      </c>
      <c r="U50">
        <v>5</v>
      </c>
      <c r="Y50">
        <v>2</v>
      </c>
      <c r="Z50">
        <f t="shared" si="3"/>
        <v>207</v>
      </c>
    </row>
    <row r="51" spans="1:26" x14ac:dyDescent="0.25">
      <c r="A51" t="s">
        <v>65</v>
      </c>
      <c r="C51" s="1">
        <f t="shared" si="2"/>
        <v>197</v>
      </c>
      <c r="J51">
        <v>95</v>
      </c>
      <c r="K51">
        <v>5</v>
      </c>
      <c r="T51">
        <v>92</v>
      </c>
      <c r="U51">
        <v>5</v>
      </c>
      <c r="Y51">
        <v>2</v>
      </c>
      <c r="Z51">
        <f t="shared" si="3"/>
        <v>197</v>
      </c>
    </row>
    <row r="52" spans="1:26" x14ac:dyDescent="0.25">
      <c r="A52" t="s">
        <v>66</v>
      </c>
      <c r="C52" s="1">
        <f t="shared" si="2"/>
        <v>103</v>
      </c>
      <c r="R52">
        <v>98</v>
      </c>
      <c r="S52">
        <v>5</v>
      </c>
      <c r="Y52">
        <v>1</v>
      </c>
      <c r="Z52">
        <f t="shared" si="3"/>
        <v>103</v>
      </c>
    </row>
    <row r="53" spans="1:26" x14ac:dyDescent="0.25">
      <c r="A53" t="s">
        <v>67</v>
      </c>
      <c r="C53" s="1">
        <f t="shared" si="2"/>
        <v>102</v>
      </c>
      <c r="F53">
        <v>97</v>
      </c>
      <c r="G53">
        <v>5</v>
      </c>
      <c r="Y53">
        <v>1</v>
      </c>
      <c r="Z53">
        <f t="shared" si="3"/>
        <v>102</v>
      </c>
    </row>
    <row r="54" spans="1:26" x14ac:dyDescent="0.25">
      <c r="A54" t="s">
        <v>68</v>
      </c>
      <c r="C54" s="1">
        <f t="shared" si="2"/>
        <v>101</v>
      </c>
      <c r="J54">
        <v>96</v>
      </c>
      <c r="K54">
        <v>5</v>
      </c>
      <c r="Y54">
        <v>1</v>
      </c>
      <c r="Z54">
        <f t="shared" si="3"/>
        <v>101</v>
      </c>
    </row>
    <row r="55" spans="1:26" x14ac:dyDescent="0.25">
      <c r="A55" t="s">
        <v>69</v>
      </c>
      <c r="C55" s="1">
        <f t="shared" si="2"/>
        <v>99</v>
      </c>
      <c r="D55">
        <v>94</v>
      </c>
      <c r="E55">
        <v>5</v>
      </c>
      <c r="Y55">
        <v>1</v>
      </c>
      <c r="Z55">
        <f t="shared" si="3"/>
        <v>99</v>
      </c>
    </row>
    <row r="56" spans="1:26" x14ac:dyDescent="0.25">
      <c r="A56" t="s">
        <v>70</v>
      </c>
      <c r="C56" s="1">
        <f t="shared" si="2"/>
        <v>98</v>
      </c>
      <c r="D56">
        <v>93</v>
      </c>
      <c r="E56">
        <v>5</v>
      </c>
      <c r="Y56">
        <v>1</v>
      </c>
      <c r="Z56">
        <f t="shared" si="3"/>
        <v>98</v>
      </c>
    </row>
    <row r="60" spans="1:26" x14ac:dyDescent="0.25">
      <c r="A60" t="s">
        <v>71</v>
      </c>
    </row>
  </sheetData>
  <sheetProtection algorithmName="SHA-512" hashValue="jHUPt6hhJlfi1eao3gRRV+f3kS4xnVl8/ioYxO1VO9HtFAQNWf9TitB4O6qvH9H8XokewLQigr04iLtDmUkGwQ==" saltValue="P00yC491wJKGQKSFWvc2TQ==" spinCount="100000" sheet="1" objects="1" scenarios="1"/>
  <sortState ref="Z10:Z14">
    <sortCondition ref="Z10:Z14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Berry</dc:creator>
  <cp:keywords/>
  <dc:description/>
  <cp:lastModifiedBy>Dan</cp:lastModifiedBy>
  <cp:revision/>
  <dcterms:created xsi:type="dcterms:W3CDTF">2017-12-05T19:49:52Z</dcterms:created>
  <dcterms:modified xsi:type="dcterms:W3CDTF">2019-02-11T15:55:10Z</dcterms:modified>
  <cp:category/>
  <cp:contentStatus/>
</cp:coreProperties>
</file>