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urr-server\users\teachers\SHARRIS\Personal\"/>
    </mc:Choice>
  </mc:AlternateContent>
  <bookViews>
    <workbookView xWindow="0" yWindow="0" windowWidth="20490" windowHeight="8340" activeTab="5"/>
  </bookViews>
  <sheets>
    <sheet name="Staverton 10" sheetId="1" r:id="rId1"/>
    <sheet name="Night Race" sheetId="2" r:id="rId2"/>
    <sheet name="Men Champs" sheetId="3" r:id="rId3"/>
    <sheet name="Men AG" sheetId="4" r:id="rId4"/>
    <sheet name="Ladies Champs" sheetId="5" r:id="rId5"/>
    <sheet name="Ladies AG" sheetId="6" r:id="rId6"/>
  </sheets>
  <definedNames>
    <definedName name="_xlnm._FilterDatabase" localSheetId="0" hidden="1">'Staverton 10'!$I$4:$J$12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6" i="6"/>
  <c r="B8" i="6"/>
  <c r="B10" i="6"/>
  <c r="B3" i="6"/>
  <c r="B5" i="6"/>
  <c r="B7" i="6"/>
  <c r="B9" i="6"/>
  <c r="B11" i="6"/>
  <c r="B12" i="6"/>
  <c r="B13" i="6"/>
  <c r="B14" i="6"/>
  <c r="B15" i="6"/>
  <c r="B2" i="6"/>
  <c r="B3" i="5"/>
  <c r="B4" i="5"/>
  <c r="B5" i="5"/>
  <c r="B6" i="5"/>
  <c r="B7" i="5"/>
  <c r="B8" i="5"/>
  <c r="B9" i="5"/>
  <c r="B10" i="5"/>
  <c r="B11" i="5"/>
  <c r="B12" i="5"/>
  <c r="B13" i="5"/>
  <c r="B14" i="5"/>
  <c r="B15" i="5"/>
  <c r="B2" i="5"/>
  <c r="C10" i="4"/>
  <c r="C3" i="4"/>
  <c r="C5" i="4"/>
  <c r="C9" i="4"/>
  <c r="C4" i="4"/>
  <c r="C6" i="4"/>
  <c r="C7" i="4"/>
  <c r="C8" i="4"/>
  <c r="C15" i="4"/>
  <c r="C11" i="4"/>
  <c r="C12" i="4"/>
  <c r="C13" i="4"/>
  <c r="C14" i="4"/>
  <c r="C16" i="4"/>
  <c r="C17" i="4"/>
  <c r="C18" i="4"/>
  <c r="C19" i="4"/>
  <c r="C20" i="4"/>
  <c r="C21" i="4"/>
  <c r="C22" i="4"/>
  <c r="C23" i="4"/>
  <c r="C24" i="4"/>
  <c r="C2" i="4"/>
  <c r="B3" i="3"/>
  <c r="B10" i="3"/>
  <c r="B4" i="3"/>
  <c r="B8" i="3"/>
  <c r="B5" i="3"/>
  <c r="B6" i="3"/>
  <c r="B7" i="3"/>
  <c r="B9" i="3"/>
  <c r="B17" i="3"/>
  <c r="B11" i="3"/>
  <c r="B12" i="3"/>
  <c r="B13" i="3"/>
  <c r="B14" i="3"/>
  <c r="B15" i="3"/>
  <c r="B16" i="3"/>
  <c r="B18" i="3"/>
  <c r="B19" i="3"/>
  <c r="B20" i="3"/>
  <c r="B21" i="3"/>
  <c r="B22" i="3"/>
  <c r="B23" i="3"/>
  <c r="B24" i="3"/>
  <c r="B2" i="3"/>
</calcChain>
</file>

<file path=xl/sharedStrings.xml><?xml version="1.0" encoding="utf-8"?>
<sst xmlns="http://schemas.openxmlformats.org/spreadsheetml/2006/main" count="214" uniqueCount="58">
  <si>
    <t>Staverton 10</t>
  </si>
  <si>
    <t>Name</t>
  </si>
  <si>
    <t>Points</t>
  </si>
  <si>
    <t>Age %</t>
  </si>
  <si>
    <t>Time</t>
  </si>
  <si>
    <t>Steven Harris</t>
  </si>
  <si>
    <t>Ian Smith</t>
  </si>
  <si>
    <t>Dave Lowthian</t>
  </si>
  <si>
    <t>Dan Sandford</t>
  </si>
  <si>
    <t xml:space="preserve">Daren Smith </t>
  </si>
  <si>
    <t>Patrick Rennison</t>
  </si>
  <si>
    <t>Alan Robertson</t>
  </si>
  <si>
    <t>Jason Ross-Collins</t>
  </si>
  <si>
    <t>Michael Marks</t>
  </si>
  <si>
    <t>Jane Creed</t>
  </si>
  <si>
    <t>Jacqui Wynds</t>
  </si>
  <si>
    <t>Margaret Powles</t>
  </si>
  <si>
    <t>Angela Bowkett</t>
  </si>
  <si>
    <t>Robert Arnison</t>
  </si>
  <si>
    <t>Miriam Paris</t>
  </si>
  <si>
    <t xml:space="preserve">Dan Sandford </t>
  </si>
  <si>
    <t>Matt Bond</t>
  </si>
  <si>
    <t>Andy Horlick</t>
  </si>
  <si>
    <t>Martyn Carruthers</t>
  </si>
  <si>
    <t>Cory Sherwin</t>
  </si>
  <si>
    <t>Chloe Wheeler</t>
  </si>
  <si>
    <t>Mark Matthews</t>
  </si>
  <si>
    <t>Oliver Rennison</t>
  </si>
  <si>
    <t>Scott Berry</t>
  </si>
  <si>
    <t>Chris Munton</t>
  </si>
  <si>
    <t>Steve Richards</t>
  </si>
  <si>
    <t>Andy Morgan</t>
  </si>
  <si>
    <t>Helen Lipscombe</t>
  </si>
  <si>
    <t>Chris Moore</t>
  </si>
  <si>
    <t>Sue Shergold</t>
  </si>
  <si>
    <t>Mel Ruck</t>
  </si>
  <si>
    <t>1.00.32</t>
  </si>
  <si>
    <t>Daren Smith</t>
  </si>
  <si>
    <t>1.00.53</t>
  </si>
  <si>
    <t>Andy George</t>
  </si>
  <si>
    <t>1.05.09</t>
  </si>
  <si>
    <t>Vanessa Peglar</t>
  </si>
  <si>
    <t>1.07.06</t>
  </si>
  <si>
    <t>Karen Barnett</t>
  </si>
  <si>
    <t>1.07.25</t>
  </si>
  <si>
    <t>Lisa Adams</t>
  </si>
  <si>
    <t>1.12.59</t>
  </si>
  <si>
    <t>Martin Adams</t>
  </si>
  <si>
    <t>1.12.39</t>
  </si>
  <si>
    <t>Debbie Woodward</t>
  </si>
  <si>
    <t>Sharla Fleet</t>
  </si>
  <si>
    <t>1.13.06</t>
  </si>
  <si>
    <t>Mark Mathews</t>
  </si>
  <si>
    <t>Martin Addams</t>
  </si>
  <si>
    <t>Total (Best 8)</t>
  </si>
  <si>
    <t>Staverton</t>
  </si>
  <si>
    <t>Night Race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</si>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</sst>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 applyProtection="1">
      <alignment horizontal="left" vertical="center" wrapText="1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0" fillId="6" borderId="0" xfId="0" applyFill="1"/>
    <xf numFmtId="164" fontId="0" fillId="0" borderId="1" xfId="0" applyNumberFormat="1" applyBorder="1"/>
    <xf numFmtId="10" fontId="0" fillId="2" borderId="1" xfId="0" applyNumberFormat="1" applyFill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21" sqref="E21"/>
    </sheetView>
  </sheetViews>
  <sheetFormatPr defaultRowHeight="15" x14ac:dyDescent="0.25"/>
  <cols>
    <col min="1" max="1" width="14" customWidth="1"/>
    <col min="2" max="2" width="14.5703125" style="1" customWidth="1"/>
    <col min="5" max="5" width="17.85546875" customWidth="1"/>
    <col min="9" max="9" width="18.42578125" customWidth="1"/>
    <col min="13" max="13" width="17.5703125" customWidth="1"/>
  </cols>
  <sheetData>
    <row r="1" spans="1:15" x14ac:dyDescent="0.25">
      <c r="A1" t="s">
        <v>0</v>
      </c>
    </row>
    <row r="3" spans="1:15" x14ac:dyDescent="0.25">
      <c r="A3" s="2" t="s">
        <v>1</v>
      </c>
      <c r="B3" s="14" t="s">
        <v>4</v>
      </c>
      <c r="C3" s="2" t="s">
        <v>2</v>
      </c>
      <c r="D3" s="2"/>
      <c r="E3" s="2" t="s">
        <v>1</v>
      </c>
      <c r="F3" s="2" t="s">
        <v>4</v>
      </c>
      <c r="G3" s="2" t="s">
        <v>2</v>
      </c>
      <c r="H3" s="2"/>
      <c r="I3" s="2" t="s">
        <v>1</v>
      </c>
      <c r="J3" s="2" t="s">
        <v>3</v>
      </c>
      <c r="K3" s="2" t="s">
        <v>2</v>
      </c>
      <c r="L3" s="2"/>
      <c r="M3" s="2" t="s">
        <v>1</v>
      </c>
      <c r="N3" s="2" t="s">
        <v>3</v>
      </c>
      <c r="O3" s="2" t="s">
        <v>2</v>
      </c>
    </row>
    <row r="4" spans="1:15" x14ac:dyDescent="0.25">
      <c r="A4" s="2" t="s">
        <v>5</v>
      </c>
      <c r="B4" s="14">
        <v>4.4247685185185182E-2</v>
      </c>
      <c r="C4" s="2">
        <v>100</v>
      </c>
      <c r="D4" s="2"/>
      <c r="E4" s="2" t="s">
        <v>14</v>
      </c>
      <c r="F4" s="14">
        <v>5.8414351851851849E-2</v>
      </c>
      <c r="G4" s="2">
        <v>100</v>
      </c>
      <c r="H4" s="2"/>
      <c r="I4" s="2" t="s">
        <v>6</v>
      </c>
      <c r="J4" s="16">
        <v>0.82319904628648666</v>
      </c>
      <c r="K4" s="2">
        <v>100</v>
      </c>
      <c r="L4" s="2"/>
      <c r="M4" s="2" t="s">
        <v>15</v>
      </c>
      <c r="N4" s="16">
        <v>0.78840540812560811</v>
      </c>
      <c r="O4" s="2">
        <v>100</v>
      </c>
    </row>
    <row r="5" spans="1:15" x14ac:dyDescent="0.25">
      <c r="A5" s="2" t="s">
        <v>6</v>
      </c>
      <c r="B5" s="14">
        <v>4.4351851851851858E-2</v>
      </c>
      <c r="C5" s="2">
        <v>99</v>
      </c>
      <c r="D5" s="2"/>
      <c r="E5" s="2" t="s">
        <v>15</v>
      </c>
      <c r="F5" s="14">
        <v>5.8900462962962967E-2</v>
      </c>
      <c r="G5" s="2">
        <v>99</v>
      </c>
      <c r="H5" s="2"/>
      <c r="I5" s="2" t="s">
        <v>7</v>
      </c>
      <c r="J5" s="16">
        <v>0.77965525062372409</v>
      </c>
      <c r="K5" s="2">
        <v>99</v>
      </c>
      <c r="L5" s="2"/>
      <c r="M5" s="2" t="s">
        <v>16</v>
      </c>
      <c r="N5" s="16">
        <v>0.73143619386393954</v>
      </c>
      <c r="O5" s="2">
        <v>99</v>
      </c>
    </row>
    <row r="6" spans="1:15" x14ac:dyDescent="0.25">
      <c r="A6" s="2" t="s">
        <v>7</v>
      </c>
      <c r="B6" s="14">
        <v>4.4444444444444446E-2</v>
      </c>
      <c r="C6" s="2">
        <v>98</v>
      </c>
      <c r="D6" s="2"/>
      <c r="E6" s="2" t="s">
        <v>16</v>
      </c>
      <c r="F6" s="14">
        <v>6.0069444444444446E-2</v>
      </c>
      <c r="G6" s="2">
        <v>98</v>
      </c>
      <c r="H6" s="2"/>
      <c r="I6" s="2" t="s">
        <v>5</v>
      </c>
      <c r="J6" s="16">
        <v>0.71634559550569121</v>
      </c>
      <c r="K6" s="2">
        <v>98</v>
      </c>
      <c r="L6" s="2"/>
      <c r="M6" s="2" t="s">
        <v>17</v>
      </c>
      <c r="N6" s="16">
        <v>0.61827229538757589</v>
      </c>
      <c r="O6" s="2">
        <v>98</v>
      </c>
    </row>
    <row r="7" spans="1:15" x14ac:dyDescent="0.25">
      <c r="A7" s="2" t="s">
        <v>8</v>
      </c>
      <c r="B7" s="14">
        <v>4.6296296296296301E-2</v>
      </c>
      <c r="C7" s="2">
        <v>97</v>
      </c>
      <c r="D7" s="2"/>
      <c r="E7" s="2" t="s">
        <v>17</v>
      </c>
      <c r="F7" s="14">
        <v>6.4155092592592597E-2</v>
      </c>
      <c r="G7" s="2">
        <v>97</v>
      </c>
      <c r="H7" s="2"/>
      <c r="I7" s="2" t="s">
        <v>11</v>
      </c>
      <c r="J7" s="16">
        <v>0.71276999808524055</v>
      </c>
      <c r="K7" s="2">
        <v>97</v>
      </c>
      <c r="L7" s="2"/>
      <c r="M7" s="2" t="s">
        <v>14</v>
      </c>
      <c r="N7" s="16">
        <v>0.60783791908484619</v>
      </c>
      <c r="O7" s="2">
        <v>97</v>
      </c>
    </row>
    <row r="8" spans="1:15" x14ac:dyDescent="0.25">
      <c r="A8" s="2" t="s">
        <v>9</v>
      </c>
      <c r="B8" s="14">
        <v>4.9282407407407407E-2</v>
      </c>
      <c r="C8" s="2">
        <v>96</v>
      </c>
      <c r="D8" s="2"/>
      <c r="E8" s="2" t="s">
        <v>19</v>
      </c>
      <c r="F8" s="14">
        <v>7.4155092592592592E-2</v>
      </c>
      <c r="G8" s="2">
        <v>96</v>
      </c>
      <c r="H8" s="2"/>
      <c r="I8" s="2" t="s">
        <v>9</v>
      </c>
      <c r="J8" s="16">
        <v>0.70311793386451404</v>
      </c>
      <c r="K8" s="2">
        <v>96</v>
      </c>
      <c r="L8" s="2"/>
      <c r="M8" s="2" t="s">
        <v>19</v>
      </c>
      <c r="N8" s="16">
        <v>0.52847429684674319</v>
      </c>
      <c r="O8" s="2">
        <v>96</v>
      </c>
    </row>
    <row r="9" spans="1:15" x14ac:dyDescent="0.25">
      <c r="A9" s="2" t="s">
        <v>10</v>
      </c>
      <c r="B9" s="14">
        <v>5.28587962962963E-2</v>
      </c>
      <c r="C9" s="2">
        <v>95</v>
      </c>
      <c r="D9" s="2"/>
      <c r="E9" s="2"/>
      <c r="F9" s="2"/>
      <c r="G9" s="2"/>
      <c r="H9" s="2"/>
      <c r="I9" s="2" t="s">
        <v>8</v>
      </c>
      <c r="J9" s="16">
        <v>0.70086014654348516</v>
      </c>
      <c r="K9" s="2">
        <v>95</v>
      </c>
      <c r="L9" s="2"/>
      <c r="M9" s="2"/>
      <c r="N9" s="2"/>
      <c r="O9" s="2"/>
    </row>
    <row r="10" spans="1:15" x14ac:dyDescent="0.25">
      <c r="A10" s="2" t="s">
        <v>11</v>
      </c>
      <c r="B10" s="14">
        <v>5.4120370370370374E-2</v>
      </c>
      <c r="C10" s="2">
        <v>94</v>
      </c>
      <c r="D10" s="2"/>
      <c r="E10" s="2"/>
      <c r="F10" s="2"/>
      <c r="G10" s="2"/>
      <c r="H10" s="2"/>
      <c r="I10" s="2" t="s">
        <v>10</v>
      </c>
      <c r="J10" s="16">
        <v>0.68459999999999999</v>
      </c>
      <c r="K10" s="2">
        <v>94</v>
      </c>
      <c r="L10" s="2"/>
      <c r="M10" s="2"/>
      <c r="N10" s="2"/>
      <c r="O10" s="2"/>
    </row>
    <row r="11" spans="1:15" x14ac:dyDescent="0.25">
      <c r="A11" s="2" t="s">
        <v>12</v>
      </c>
      <c r="B11" s="14">
        <v>5.4502314814814816E-2</v>
      </c>
      <c r="C11" s="2">
        <v>93</v>
      </c>
      <c r="D11" s="2"/>
      <c r="E11" s="2"/>
      <c r="F11" s="2"/>
      <c r="G11" s="2"/>
      <c r="H11" s="2"/>
      <c r="I11" s="2" t="s">
        <v>13</v>
      </c>
      <c r="J11" s="16">
        <v>0.62118163004977434</v>
      </c>
      <c r="K11" s="2">
        <v>93</v>
      </c>
      <c r="L11" s="2"/>
      <c r="M11" s="2"/>
      <c r="N11" s="2"/>
      <c r="O11" s="2"/>
    </row>
    <row r="12" spans="1:15" x14ac:dyDescent="0.25">
      <c r="A12" s="2" t="s">
        <v>13</v>
      </c>
      <c r="B12" s="14">
        <v>5.5312499999999994E-2</v>
      </c>
      <c r="C12" s="2">
        <v>92</v>
      </c>
      <c r="D12" s="2"/>
      <c r="E12" s="2"/>
      <c r="F12" s="2"/>
      <c r="G12" s="2"/>
      <c r="H12" s="2"/>
      <c r="I12" s="2" t="s">
        <v>12</v>
      </c>
      <c r="J12" s="16">
        <v>0.61492660257035126</v>
      </c>
      <c r="K12" s="2">
        <v>92</v>
      </c>
      <c r="L12" s="2"/>
      <c r="M12" s="2"/>
      <c r="N12" s="2"/>
      <c r="O12" s="2"/>
    </row>
    <row r="13" spans="1:15" x14ac:dyDescent="0.25">
      <c r="A13" s="2" t="s">
        <v>18</v>
      </c>
      <c r="B13" s="14">
        <v>7.1620370370370376E-2</v>
      </c>
      <c r="C13" s="2">
        <v>91</v>
      </c>
      <c r="D13" s="2"/>
      <c r="E13" s="2"/>
      <c r="F13" s="2"/>
      <c r="G13" s="2"/>
      <c r="H13" s="2"/>
      <c r="I13" s="2" t="s">
        <v>18</v>
      </c>
      <c r="J13" s="16">
        <v>0.52380000000000004</v>
      </c>
      <c r="K13" s="2">
        <v>91</v>
      </c>
      <c r="L13" s="2"/>
      <c r="M13" s="2"/>
      <c r="N13" s="2"/>
      <c r="O13" s="2"/>
    </row>
  </sheetData>
  <autoFilter ref="I4:J12">
    <sortState ref="I5:J12">
      <sortCondition descending="1" ref="J12"/>
    </sortState>
  </autoFilter>
  <sortState ref="I4:J13">
    <sortCondition descending="1" ref="J4:J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14" sqref="E14"/>
    </sheetView>
  </sheetViews>
  <sheetFormatPr defaultRowHeight="15" x14ac:dyDescent="0.25"/>
  <cols>
    <col min="1" max="1" width="18.85546875" customWidth="1"/>
    <col min="4" max="4" width="2.85546875" customWidth="1"/>
    <col min="5" max="5" width="19.85546875" customWidth="1"/>
    <col min="8" max="8" width="4.42578125" customWidth="1"/>
    <col min="9" max="9" width="18.140625" customWidth="1"/>
    <col min="12" max="12" width="5" customWidth="1"/>
    <col min="13" max="13" width="17.42578125" customWidth="1"/>
  </cols>
  <sheetData>
    <row r="1" spans="1:15" x14ac:dyDescent="0.25">
      <c r="A1" s="2" t="s">
        <v>1</v>
      </c>
      <c r="B1" s="14" t="s">
        <v>4</v>
      </c>
      <c r="C1" s="2" t="s">
        <v>2</v>
      </c>
      <c r="D1" s="2"/>
      <c r="E1" s="2" t="s">
        <v>1</v>
      </c>
      <c r="F1" s="2" t="s">
        <v>4</v>
      </c>
      <c r="G1" s="2" t="s">
        <v>2</v>
      </c>
      <c r="H1" s="2"/>
      <c r="I1" s="2" t="s">
        <v>1</v>
      </c>
      <c r="J1" s="2" t="s">
        <v>3</v>
      </c>
      <c r="K1" s="2" t="s">
        <v>2</v>
      </c>
      <c r="L1" s="2"/>
      <c r="M1" s="2" t="s">
        <v>1</v>
      </c>
      <c r="N1" s="2" t="s">
        <v>3</v>
      </c>
      <c r="O1" s="2" t="s">
        <v>2</v>
      </c>
    </row>
    <row r="2" spans="1:15" x14ac:dyDescent="0.25">
      <c r="A2" s="2" t="s">
        <v>20</v>
      </c>
      <c r="B2" s="2">
        <v>39.29</v>
      </c>
      <c r="C2" s="2">
        <v>100</v>
      </c>
      <c r="D2" s="2"/>
      <c r="E2" s="2" t="s">
        <v>25</v>
      </c>
      <c r="F2" s="2">
        <v>42.55</v>
      </c>
      <c r="G2" s="2">
        <v>100</v>
      </c>
      <c r="H2" s="2"/>
      <c r="I2" s="8" t="s">
        <v>6</v>
      </c>
      <c r="J2" s="15">
        <v>0.79609396471381788</v>
      </c>
      <c r="K2" s="2">
        <v>100</v>
      </c>
      <c r="L2" s="2"/>
      <c r="M2" s="7" t="s">
        <v>25</v>
      </c>
      <c r="N2" s="16">
        <v>0.71444063125932922</v>
      </c>
      <c r="O2" s="2">
        <v>100</v>
      </c>
    </row>
    <row r="3" spans="1:15" x14ac:dyDescent="0.25">
      <c r="A3" s="2" t="s">
        <v>6</v>
      </c>
      <c r="B3" s="2">
        <v>40.06</v>
      </c>
      <c r="C3" s="2">
        <v>99</v>
      </c>
      <c r="D3" s="2"/>
      <c r="E3" s="2" t="s">
        <v>32</v>
      </c>
      <c r="F3" s="2">
        <v>56.19</v>
      </c>
      <c r="G3" s="2">
        <v>99</v>
      </c>
      <c r="H3" s="2"/>
      <c r="I3" s="8" t="s">
        <v>8</v>
      </c>
      <c r="J3" s="15">
        <v>0.71854817587602926</v>
      </c>
      <c r="K3" s="2">
        <v>99</v>
      </c>
      <c r="L3" s="2"/>
      <c r="M3" s="7" t="s">
        <v>32</v>
      </c>
      <c r="N3" s="16">
        <v>0.54866139732662622</v>
      </c>
      <c r="O3" s="2">
        <v>99</v>
      </c>
    </row>
    <row r="4" spans="1:15" x14ac:dyDescent="0.25">
      <c r="A4" s="2" t="s">
        <v>5</v>
      </c>
      <c r="B4" s="2">
        <v>40.49</v>
      </c>
      <c r="C4" s="2">
        <v>98</v>
      </c>
      <c r="D4" s="2"/>
      <c r="E4" s="2" t="s">
        <v>34</v>
      </c>
      <c r="F4" s="2">
        <v>58.13</v>
      </c>
      <c r="G4" s="2">
        <v>98</v>
      </c>
      <c r="H4" s="2"/>
      <c r="I4" s="7" t="s">
        <v>21</v>
      </c>
      <c r="J4" s="15">
        <v>0.69609412165232687</v>
      </c>
      <c r="K4" s="2">
        <v>98</v>
      </c>
      <c r="L4" s="2"/>
      <c r="M4" s="8" t="s">
        <v>34</v>
      </c>
      <c r="N4" s="16">
        <v>0.58874811770433522</v>
      </c>
      <c r="O4" s="2">
        <v>98</v>
      </c>
    </row>
    <row r="5" spans="1:15" x14ac:dyDescent="0.25">
      <c r="A5" s="2" t="s">
        <v>21</v>
      </c>
      <c r="B5" s="2">
        <v>41.25</v>
      </c>
      <c r="C5" s="2">
        <v>97</v>
      </c>
      <c r="D5" s="2"/>
      <c r="E5" s="2" t="s">
        <v>35</v>
      </c>
      <c r="F5" s="2" t="s">
        <v>36</v>
      </c>
      <c r="G5" s="2">
        <v>97</v>
      </c>
      <c r="H5" s="2"/>
      <c r="I5" s="8" t="s">
        <v>5</v>
      </c>
      <c r="J5" s="15">
        <v>0.67899676216391136</v>
      </c>
      <c r="K5" s="2">
        <v>97</v>
      </c>
      <c r="L5" s="2"/>
      <c r="M5" s="7" t="s">
        <v>35</v>
      </c>
      <c r="N5" s="16">
        <v>0.54693442652903623</v>
      </c>
      <c r="O5" s="2">
        <v>97</v>
      </c>
    </row>
    <row r="6" spans="1:15" x14ac:dyDescent="0.25">
      <c r="A6" s="2" t="s">
        <v>22</v>
      </c>
      <c r="B6" s="2">
        <v>41.56</v>
      </c>
      <c r="C6" s="2">
        <v>96</v>
      </c>
      <c r="D6" s="2"/>
      <c r="E6" s="2" t="s">
        <v>41</v>
      </c>
      <c r="F6" s="2" t="s">
        <v>42</v>
      </c>
      <c r="G6" s="2">
        <v>96</v>
      </c>
      <c r="H6" s="2"/>
      <c r="I6" s="7" t="s">
        <v>22</v>
      </c>
      <c r="J6" s="15">
        <v>0.6765662276034633</v>
      </c>
      <c r="K6" s="2">
        <v>96</v>
      </c>
      <c r="L6" s="2"/>
      <c r="M6" s="7" t="s">
        <v>41</v>
      </c>
      <c r="N6" s="16">
        <v>0.49340929884586676</v>
      </c>
      <c r="O6" s="2">
        <v>96</v>
      </c>
    </row>
    <row r="7" spans="1:15" x14ac:dyDescent="0.25">
      <c r="A7" s="2" t="s">
        <v>23</v>
      </c>
      <c r="B7" s="2">
        <v>42.11</v>
      </c>
      <c r="C7" s="2">
        <v>95</v>
      </c>
      <c r="D7" s="2"/>
      <c r="E7" s="2" t="s">
        <v>43</v>
      </c>
      <c r="F7" s="2" t="s">
        <v>44</v>
      </c>
      <c r="G7" s="2">
        <v>95</v>
      </c>
      <c r="H7" s="2"/>
      <c r="I7" s="7" t="s">
        <v>23</v>
      </c>
      <c r="J7" s="15">
        <v>0.66731272084960114</v>
      </c>
      <c r="K7" s="2">
        <v>95</v>
      </c>
      <c r="L7" s="2"/>
      <c r="M7" s="7" t="s">
        <v>43</v>
      </c>
      <c r="N7" s="16">
        <v>0.50244354584348738</v>
      </c>
      <c r="O7" s="2">
        <v>95</v>
      </c>
    </row>
    <row r="8" spans="1:15" x14ac:dyDescent="0.25">
      <c r="A8" s="2" t="s">
        <v>24</v>
      </c>
      <c r="B8" s="2">
        <v>42.42</v>
      </c>
      <c r="C8" s="2">
        <v>94</v>
      </c>
      <c r="D8" s="2"/>
      <c r="E8" s="2" t="s">
        <v>45</v>
      </c>
      <c r="F8" s="2" t="s">
        <v>46</v>
      </c>
      <c r="G8" s="2">
        <v>94</v>
      </c>
      <c r="H8" s="2"/>
      <c r="I8" s="8" t="s">
        <v>10</v>
      </c>
      <c r="J8" s="15">
        <v>0.66610153997024768</v>
      </c>
      <c r="K8" s="2">
        <v>94</v>
      </c>
      <c r="L8" s="2"/>
      <c r="M8" s="7" t="s">
        <v>45</v>
      </c>
      <c r="N8" s="16">
        <v>0.42790075627226681</v>
      </c>
      <c r="O8" s="2">
        <v>94</v>
      </c>
    </row>
    <row r="9" spans="1:15" x14ac:dyDescent="0.25">
      <c r="A9" s="2" t="s">
        <v>26</v>
      </c>
      <c r="B9" s="2">
        <v>43.31</v>
      </c>
      <c r="C9" s="2">
        <v>93</v>
      </c>
      <c r="D9" s="2"/>
      <c r="E9" s="2" t="s">
        <v>49</v>
      </c>
      <c r="F9" s="2" t="s">
        <v>46</v>
      </c>
      <c r="G9" s="2">
        <v>93</v>
      </c>
      <c r="H9" s="2"/>
      <c r="I9" s="7" t="s">
        <v>52</v>
      </c>
      <c r="J9" s="15">
        <v>0.66250244822138349</v>
      </c>
      <c r="K9" s="2">
        <v>93</v>
      </c>
      <c r="L9" s="2"/>
      <c r="M9" s="7" t="s">
        <v>49</v>
      </c>
      <c r="N9" s="16">
        <v>0.46962712380480537</v>
      </c>
      <c r="O9" s="2">
        <v>93</v>
      </c>
    </row>
    <row r="10" spans="1:15" x14ac:dyDescent="0.25">
      <c r="A10" s="2" t="s">
        <v>27</v>
      </c>
      <c r="B10" s="2">
        <v>43.56</v>
      </c>
      <c r="C10" s="2">
        <v>92</v>
      </c>
      <c r="D10" s="2"/>
      <c r="E10" s="2" t="s">
        <v>50</v>
      </c>
      <c r="F10" s="2" t="s">
        <v>51</v>
      </c>
      <c r="G10" s="2">
        <v>92</v>
      </c>
      <c r="H10" s="2"/>
      <c r="I10" s="8" t="s">
        <v>11</v>
      </c>
      <c r="J10" s="15">
        <v>0.66243351128399486</v>
      </c>
      <c r="K10" s="2">
        <v>92</v>
      </c>
      <c r="L10" s="2"/>
      <c r="M10" s="7" t="s">
        <v>50</v>
      </c>
      <c r="N10" s="16">
        <v>0.44385140693823644</v>
      </c>
      <c r="O10" s="2">
        <v>92</v>
      </c>
    </row>
    <row r="11" spans="1:15" x14ac:dyDescent="0.25">
      <c r="A11" s="2" t="s">
        <v>28</v>
      </c>
      <c r="B11" s="2">
        <v>44.18</v>
      </c>
      <c r="C11" s="2">
        <v>91</v>
      </c>
      <c r="D11" s="2"/>
      <c r="E11" s="2"/>
      <c r="F11" s="2"/>
      <c r="G11" s="2"/>
      <c r="H11" s="2"/>
      <c r="I11" s="7" t="s">
        <v>28</v>
      </c>
      <c r="J11" s="15">
        <v>0.64042160596324815</v>
      </c>
      <c r="K11" s="2">
        <v>91</v>
      </c>
      <c r="L11" s="2"/>
      <c r="M11" s="2"/>
      <c r="N11" s="2"/>
      <c r="O11" s="2"/>
    </row>
    <row r="12" spans="1:15" x14ac:dyDescent="0.25">
      <c r="A12" s="2" t="s">
        <v>10</v>
      </c>
      <c r="B12" s="2">
        <v>47.3</v>
      </c>
      <c r="C12" s="2">
        <v>90</v>
      </c>
      <c r="D12" s="2"/>
      <c r="E12" s="2"/>
      <c r="F12" s="2"/>
      <c r="G12" s="2"/>
      <c r="H12" s="2"/>
      <c r="I12" s="7" t="s">
        <v>24</v>
      </c>
      <c r="J12" s="15">
        <v>0.62612134505082528</v>
      </c>
      <c r="K12" s="2">
        <v>90</v>
      </c>
      <c r="L12" s="2"/>
      <c r="M12" s="2"/>
      <c r="N12" s="2"/>
      <c r="O12" s="2"/>
    </row>
    <row r="13" spans="1:15" x14ac:dyDescent="0.25">
      <c r="A13" s="2" t="s">
        <v>29</v>
      </c>
      <c r="B13" s="2">
        <v>48</v>
      </c>
      <c r="C13" s="2">
        <v>89</v>
      </c>
      <c r="D13" s="2"/>
      <c r="E13" s="2"/>
      <c r="F13" s="2"/>
      <c r="G13" s="2"/>
      <c r="H13" s="2"/>
      <c r="I13" s="7" t="s">
        <v>27</v>
      </c>
      <c r="J13" s="15">
        <v>0.61326982770599281</v>
      </c>
      <c r="K13" s="2">
        <v>89</v>
      </c>
      <c r="L13" s="2"/>
      <c r="M13" s="2"/>
      <c r="N13" s="2"/>
      <c r="O13" s="2"/>
    </row>
    <row r="14" spans="1:15" x14ac:dyDescent="0.25">
      <c r="A14" s="2" t="s">
        <v>30</v>
      </c>
      <c r="B14" s="2">
        <v>49.44</v>
      </c>
      <c r="C14" s="2">
        <v>88</v>
      </c>
      <c r="D14" s="2"/>
      <c r="E14" s="2"/>
      <c r="F14" s="2"/>
      <c r="G14" s="2"/>
      <c r="H14" s="2"/>
      <c r="I14" s="8" t="s">
        <v>33</v>
      </c>
      <c r="J14" s="15">
        <v>0.60464021191602146</v>
      </c>
      <c r="K14" s="2">
        <v>88</v>
      </c>
      <c r="L14" s="2"/>
      <c r="M14" s="2"/>
      <c r="N14" s="2"/>
      <c r="O14" s="2"/>
    </row>
    <row r="15" spans="1:15" x14ac:dyDescent="0.25">
      <c r="A15" s="2" t="s">
        <v>12</v>
      </c>
      <c r="B15" s="2">
        <v>50.24</v>
      </c>
      <c r="C15" s="2">
        <v>87</v>
      </c>
      <c r="D15" s="2"/>
      <c r="E15" s="2"/>
      <c r="F15" s="2"/>
      <c r="G15" s="2"/>
      <c r="H15" s="2"/>
      <c r="I15" s="8" t="s">
        <v>13</v>
      </c>
      <c r="J15" s="15">
        <v>0.58619230069507489</v>
      </c>
      <c r="K15" s="2">
        <v>87</v>
      </c>
      <c r="L15" s="2"/>
      <c r="M15" s="2"/>
      <c r="N15" s="2"/>
      <c r="O15" s="2"/>
    </row>
    <row r="16" spans="1:15" x14ac:dyDescent="0.25">
      <c r="A16" s="2" t="s">
        <v>11</v>
      </c>
      <c r="B16" s="2">
        <v>50.55</v>
      </c>
      <c r="C16" s="2">
        <v>86</v>
      </c>
      <c r="D16" s="2"/>
      <c r="E16" s="2"/>
      <c r="F16" s="2"/>
      <c r="G16" s="2"/>
      <c r="H16" s="2"/>
      <c r="I16" s="8" t="s">
        <v>12</v>
      </c>
      <c r="J16" s="15">
        <v>0.58143313874365765</v>
      </c>
      <c r="K16" s="2">
        <v>86</v>
      </c>
      <c r="L16" s="2"/>
      <c r="M16" s="2"/>
      <c r="N16" s="2"/>
      <c r="O16" s="2"/>
    </row>
    <row r="17" spans="1:15" x14ac:dyDescent="0.25">
      <c r="A17" s="2" t="s">
        <v>31</v>
      </c>
      <c r="B17" s="2">
        <v>51.07</v>
      </c>
      <c r="C17" s="2">
        <v>85</v>
      </c>
      <c r="D17" s="2"/>
      <c r="E17" s="2"/>
      <c r="F17" s="2"/>
      <c r="G17" s="2"/>
      <c r="H17" s="2"/>
      <c r="I17" s="7" t="s">
        <v>30</v>
      </c>
      <c r="J17" s="15">
        <v>0.57968964219371044</v>
      </c>
      <c r="K17" s="2">
        <v>85</v>
      </c>
      <c r="L17" s="2"/>
      <c r="M17" s="2"/>
      <c r="N17" s="2"/>
      <c r="O17" s="2"/>
    </row>
    <row r="18" spans="1:15" x14ac:dyDescent="0.25">
      <c r="A18" s="2" t="s">
        <v>13</v>
      </c>
      <c r="B18" s="2">
        <v>51.15</v>
      </c>
      <c r="C18" s="2">
        <v>84</v>
      </c>
      <c r="D18" s="2"/>
      <c r="E18" s="2"/>
      <c r="F18" s="2"/>
      <c r="G18" s="2"/>
      <c r="H18" s="2"/>
      <c r="I18" s="9" t="s">
        <v>29</v>
      </c>
      <c r="J18" s="15">
        <v>0.56975864696716372</v>
      </c>
      <c r="K18" s="2">
        <v>84</v>
      </c>
      <c r="L18" s="2"/>
      <c r="M18" s="2"/>
      <c r="N18" s="2"/>
      <c r="O18" s="2"/>
    </row>
    <row r="19" spans="1:15" ht="16.5" customHeight="1" x14ac:dyDescent="0.25">
      <c r="A19" s="2" t="s">
        <v>33</v>
      </c>
      <c r="B19" s="2">
        <v>56.19</v>
      </c>
      <c r="C19" s="2">
        <v>83</v>
      </c>
      <c r="D19" s="2"/>
      <c r="E19" s="2"/>
      <c r="F19" s="2"/>
      <c r="G19" s="2"/>
      <c r="H19" s="2"/>
      <c r="I19" s="7" t="s">
        <v>31</v>
      </c>
      <c r="J19" s="15">
        <v>0.56400192119531534</v>
      </c>
      <c r="K19" s="2">
        <v>83</v>
      </c>
      <c r="L19" s="2"/>
      <c r="M19" s="2"/>
      <c r="N19" s="2"/>
      <c r="O19" s="2"/>
    </row>
    <row r="20" spans="1:15" x14ac:dyDescent="0.25">
      <c r="A20" s="2" t="s">
        <v>37</v>
      </c>
      <c r="B20" s="2" t="s">
        <v>38</v>
      </c>
      <c r="C20" s="2">
        <v>82</v>
      </c>
      <c r="D20" s="2"/>
      <c r="E20" s="2"/>
      <c r="F20" s="2"/>
      <c r="G20" s="2"/>
      <c r="H20" s="2"/>
      <c r="I20" s="8" t="s">
        <v>9</v>
      </c>
      <c r="J20" s="15">
        <v>0.50037779616138123</v>
      </c>
      <c r="K20" s="2">
        <v>82</v>
      </c>
      <c r="L20" s="2"/>
      <c r="M20" s="2"/>
      <c r="N20" s="2"/>
      <c r="O20" s="2"/>
    </row>
    <row r="21" spans="1:15" x14ac:dyDescent="0.25">
      <c r="A21" s="2" t="s">
        <v>39</v>
      </c>
      <c r="B21" s="2" t="s">
        <v>40</v>
      </c>
      <c r="C21" s="2">
        <v>81</v>
      </c>
      <c r="D21" s="2"/>
      <c r="E21" s="2"/>
      <c r="F21" s="2"/>
      <c r="G21" s="2"/>
      <c r="H21" s="2"/>
      <c r="I21" s="7" t="s">
        <v>39</v>
      </c>
      <c r="J21" s="15">
        <v>0.47716930901776172</v>
      </c>
      <c r="K21" s="2">
        <v>81</v>
      </c>
      <c r="L21" s="2"/>
      <c r="M21" s="2"/>
      <c r="N21" s="2"/>
      <c r="O21" s="2"/>
    </row>
    <row r="22" spans="1:15" x14ac:dyDescent="0.25">
      <c r="A22" s="2" t="s">
        <v>47</v>
      </c>
      <c r="B22" s="2" t="s">
        <v>48</v>
      </c>
      <c r="C22" s="2">
        <v>80</v>
      </c>
      <c r="D22" s="2"/>
      <c r="E22" s="2"/>
      <c r="F22" s="2"/>
      <c r="G22" s="2"/>
      <c r="H22" s="2"/>
      <c r="I22" s="8" t="s">
        <v>47</v>
      </c>
      <c r="J22" s="15">
        <v>0.37880603174522154</v>
      </c>
      <c r="K22" s="2">
        <v>80</v>
      </c>
      <c r="L22" s="2"/>
      <c r="M22" s="2"/>
      <c r="N22" s="2"/>
      <c r="O22" s="2"/>
    </row>
  </sheetData>
  <sortState ref="I2:J22">
    <sortCondition descending="1" ref="J2:J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4" sqref="F4"/>
    </sheetView>
  </sheetViews>
  <sheetFormatPr defaultRowHeight="15" x14ac:dyDescent="0.25"/>
  <cols>
    <col min="1" max="1" width="19.140625" customWidth="1"/>
    <col min="2" max="2" width="14.28515625" style="6" customWidth="1"/>
    <col min="3" max="3" width="13.7109375" style="13" customWidth="1"/>
    <col min="4" max="4" width="10.85546875" style="4" customWidth="1"/>
    <col min="6" max="6" width="17.85546875" customWidth="1"/>
  </cols>
  <sheetData>
    <row r="1" spans="1:4" x14ac:dyDescent="0.25">
      <c r="A1" s="2" t="s">
        <v>1</v>
      </c>
      <c r="B1" s="5" t="s">
        <v>54</v>
      </c>
      <c r="C1" s="12" t="s">
        <v>55</v>
      </c>
      <c r="D1" s="3" t="s">
        <v>56</v>
      </c>
    </row>
    <row r="2" spans="1:4" x14ac:dyDescent="0.25">
      <c r="A2" s="2" t="s">
        <v>5</v>
      </c>
      <c r="B2" s="5">
        <f>SUM(C2:D2)</f>
        <v>198</v>
      </c>
      <c r="C2" s="12">
        <v>100</v>
      </c>
      <c r="D2" s="3">
        <v>98</v>
      </c>
    </row>
    <row r="3" spans="1:4" x14ac:dyDescent="0.25">
      <c r="A3" s="2" t="s">
        <v>6</v>
      </c>
      <c r="B3" s="5">
        <f>SUM(C3:D3)</f>
        <v>198</v>
      </c>
      <c r="C3" s="12">
        <v>99</v>
      </c>
      <c r="D3" s="3">
        <v>99</v>
      </c>
    </row>
    <row r="4" spans="1:4" x14ac:dyDescent="0.25">
      <c r="A4" s="2" t="s">
        <v>8</v>
      </c>
      <c r="B4" s="5">
        <f>SUM(C4:D4)</f>
        <v>197</v>
      </c>
      <c r="C4" s="12">
        <v>97</v>
      </c>
      <c r="D4" s="3">
        <v>100</v>
      </c>
    </row>
    <row r="5" spans="1:4" x14ac:dyDescent="0.25">
      <c r="A5" s="2" t="s">
        <v>10</v>
      </c>
      <c r="B5" s="5">
        <f>SUM(C5:D5)</f>
        <v>185</v>
      </c>
      <c r="C5" s="12">
        <v>95</v>
      </c>
      <c r="D5" s="3">
        <v>90</v>
      </c>
    </row>
    <row r="6" spans="1:4" x14ac:dyDescent="0.25">
      <c r="A6" s="2" t="s">
        <v>11</v>
      </c>
      <c r="B6" s="5">
        <f>SUM(C6:D6)</f>
        <v>180</v>
      </c>
      <c r="C6" s="12">
        <v>94</v>
      </c>
      <c r="D6" s="3">
        <v>86</v>
      </c>
    </row>
    <row r="7" spans="1:4" x14ac:dyDescent="0.25">
      <c r="A7" s="2" t="s">
        <v>12</v>
      </c>
      <c r="B7" s="5">
        <f>SUM(C7:D7)</f>
        <v>180</v>
      </c>
      <c r="C7" s="12">
        <v>93</v>
      </c>
      <c r="D7" s="3">
        <v>87</v>
      </c>
    </row>
    <row r="8" spans="1:4" x14ac:dyDescent="0.25">
      <c r="A8" s="2" t="s">
        <v>9</v>
      </c>
      <c r="B8" s="5">
        <f>SUM(C8:D8)</f>
        <v>178</v>
      </c>
      <c r="C8" s="12">
        <v>96</v>
      </c>
      <c r="D8" s="3">
        <v>82</v>
      </c>
    </row>
    <row r="9" spans="1:4" x14ac:dyDescent="0.25">
      <c r="A9" s="2" t="s">
        <v>13</v>
      </c>
      <c r="B9" s="5">
        <f>SUM(C9:D9)</f>
        <v>176</v>
      </c>
      <c r="C9" s="12">
        <v>92</v>
      </c>
      <c r="D9" s="3">
        <v>84</v>
      </c>
    </row>
    <row r="10" spans="1:4" x14ac:dyDescent="0.25">
      <c r="A10" s="2" t="s">
        <v>7</v>
      </c>
      <c r="B10" s="5">
        <f>SUM(C10:D10)</f>
        <v>98</v>
      </c>
      <c r="C10" s="12">
        <v>98</v>
      </c>
      <c r="D10" s="3"/>
    </row>
    <row r="11" spans="1:4" x14ac:dyDescent="0.25">
      <c r="A11" s="2" t="s">
        <v>21</v>
      </c>
      <c r="B11" s="5">
        <f>SUM(C11:D11)</f>
        <v>97</v>
      </c>
      <c r="C11" s="12"/>
      <c r="D11" s="3">
        <v>97</v>
      </c>
    </row>
    <row r="12" spans="1:4" x14ac:dyDescent="0.25">
      <c r="A12" s="2" t="s">
        <v>22</v>
      </c>
      <c r="B12" s="5">
        <f>SUM(C12:D12)</f>
        <v>96</v>
      </c>
      <c r="C12" s="12"/>
      <c r="D12" s="3">
        <v>96</v>
      </c>
    </row>
    <row r="13" spans="1:4" x14ac:dyDescent="0.25">
      <c r="A13" s="2" t="s">
        <v>23</v>
      </c>
      <c r="B13" s="5">
        <f>SUM(C13:D13)</f>
        <v>95</v>
      </c>
      <c r="C13" s="12"/>
      <c r="D13" s="3">
        <v>95</v>
      </c>
    </row>
    <row r="14" spans="1:4" x14ac:dyDescent="0.25">
      <c r="A14" s="2" t="s">
        <v>24</v>
      </c>
      <c r="B14" s="5">
        <f>SUM(C14:D14)</f>
        <v>94</v>
      </c>
      <c r="C14" s="12"/>
      <c r="D14" s="3">
        <v>94</v>
      </c>
    </row>
    <row r="15" spans="1:4" x14ac:dyDescent="0.25">
      <c r="A15" s="2" t="s">
        <v>26</v>
      </c>
      <c r="B15" s="5">
        <f>SUM(C15:D15)</f>
        <v>93</v>
      </c>
      <c r="C15" s="12"/>
      <c r="D15" s="3">
        <v>93</v>
      </c>
    </row>
    <row r="16" spans="1:4" x14ac:dyDescent="0.25">
      <c r="A16" s="2" t="s">
        <v>27</v>
      </c>
      <c r="B16" s="5">
        <f>SUM(C16:D16)</f>
        <v>92</v>
      </c>
      <c r="C16" s="12"/>
      <c r="D16" s="3">
        <v>92</v>
      </c>
    </row>
    <row r="17" spans="1:4" x14ac:dyDescent="0.25">
      <c r="A17" s="2" t="s">
        <v>18</v>
      </c>
      <c r="B17" s="5">
        <f>SUM(C17:D17)</f>
        <v>91</v>
      </c>
      <c r="C17" s="12">
        <v>91</v>
      </c>
      <c r="D17" s="3"/>
    </row>
    <row r="18" spans="1:4" x14ac:dyDescent="0.25">
      <c r="A18" s="2" t="s">
        <v>28</v>
      </c>
      <c r="B18" s="5">
        <f>SUM(C18:D18)</f>
        <v>91</v>
      </c>
      <c r="C18" s="12"/>
      <c r="D18" s="3">
        <v>91</v>
      </c>
    </row>
    <row r="19" spans="1:4" x14ac:dyDescent="0.25">
      <c r="A19" s="2" t="s">
        <v>29</v>
      </c>
      <c r="B19" s="5">
        <f>SUM(C19:D19)</f>
        <v>89</v>
      </c>
      <c r="C19" s="12"/>
      <c r="D19" s="3">
        <v>89</v>
      </c>
    </row>
    <row r="20" spans="1:4" x14ac:dyDescent="0.25">
      <c r="A20" s="2" t="s">
        <v>30</v>
      </c>
      <c r="B20" s="5">
        <f>SUM(C20:D20)</f>
        <v>88</v>
      </c>
      <c r="C20" s="12"/>
      <c r="D20" s="3">
        <v>88</v>
      </c>
    </row>
    <row r="21" spans="1:4" x14ac:dyDescent="0.25">
      <c r="A21" s="2" t="s">
        <v>31</v>
      </c>
      <c r="B21" s="5">
        <f>SUM(C21:D21)</f>
        <v>85</v>
      </c>
      <c r="C21" s="12"/>
      <c r="D21" s="3">
        <v>85</v>
      </c>
    </row>
    <row r="22" spans="1:4" x14ac:dyDescent="0.25">
      <c r="A22" s="2" t="s">
        <v>33</v>
      </c>
      <c r="B22" s="5">
        <f>SUM(C22:D22)</f>
        <v>83</v>
      </c>
      <c r="C22" s="12"/>
      <c r="D22" s="3">
        <v>83</v>
      </c>
    </row>
    <row r="23" spans="1:4" x14ac:dyDescent="0.25">
      <c r="A23" s="2" t="s">
        <v>39</v>
      </c>
      <c r="B23" s="5">
        <f>SUM(C23:D23)</f>
        <v>81</v>
      </c>
      <c r="C23" s="12"/>
      <c r="D23" s="3">
        <v>81</v>
      </c>
    </row>
    <row r="24" spans="1:4" x14ac:dyDescent="0.25">
      <c r="A24" s="2" t="s">
        <v>47</v>
      </c>
      <c r="B24" s="5">
        <f>SUM(C24:D24)</f>
        <v>80</v>
      </c>
      <c r="C24" s="12"/>
      <c r="D24" s="3">
        <v>80</v>
      </c>
    </row>
  </sheetData>
  <sortState ref="A2:D24">
    <sortCondition descending="1" ref="B2:B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B1" workbookViewId="0">
      <selection activeCell="H18" sqref="H18"/>
    </sheetView>
  </sheetViews>
  <sheetFormatPr defaultRowHeight="15" x14ac:dyDescent="0.25"/>
  <cols>
    <col min="2" max="2" width="17.7109375" customWidth="1"/>
    <col min="3" max="3" width="9.140625" style="6"/>
    <col min="4" max="4" width="9.5703125" style="11" customWidth="1"/>
    <col min="5" max="5" width="10.85546875" style="4" customWidth="1"/>
  </cols>
  <sheetData>
    <row r="1" spans="2:5" x14ac:dyDescent="0.25">
      <c r="B1" s="2" t="s">
        <v>1</v>
      </c>
      <c r="C1" s="5" t="s">
        <v>57</v>
      </c>
      <c r="D1" s="10" t="s">
        <v>55</v>
      </c>
      <c r="E1" s="3" t="s">
        <v>56</v>
      </c>
    </row>
    <row r="2" spans="2:5" x14ac:dyDescent="0.25">
      <c r="B2" s="2" t="s">
        <v>6</v>
      </c>
      <c r="C2" s="5">
        <f>SUM(D2:E2)</f>
        <v>200</v>
      </c>
      <c r="D2" s="10">
        <v>100</v>
      </c>
      <c r="E2" s="3">
        <v>100</v>
      </c>
    </row>
    <row r="3" spans="2:5" x14ac:dyDescent="0.25">
      <c r="B3" s="2" t="s">
        <v>5</v>
      </c>
      <c r="C3" s="5">
        <f>SUM(D3:E3)</f>
        <v>195</v>
      </c>
      <c r="D3" s="10">
        <v>98</v>
      </c>
      <c r="E3" s="3">
        <v>97</v>
      </c>
    </row>
    <row r="4" spans="2:5" x14ac:dyDescent="0.25">
      <c r="B4" s="2" t="s">
        <v>8</v>
      </c>
      <c r="C4" s="5">
        <f>SUM(D4:E4)</f>
        <v>194</v>
      </c>
      <c r="D4" s="10">
        <v>95</v>
      </c>
      <c r="E4" s="3">
        <v>99</v>
      </c>
    </row>
    <row r="5" spans="2:5" x14ac:dyDescent="0.25">
      <c r="B5" s="2" t="s">
        <v>11</v>
      </c>
      <c r="C5" s="5">
        <f>SUM(D5:E5)</f>
        <v>189</v>
      </c>
      <c r="D5" s="10">
        <v>97</v>
      </c>
      <c r="E5" s="3">
        <v>92</v>
      </c>
    </row>
    <row r="6" spans="2:5" x14ac:dyDescent="0.25">
      <c r="B6" s="2" t="s">
        <v>10</v>
      </c>
      <c r="C6" s="5">
        <f>SUM(D6:E6)</f>
        <v>188</v>
      </c>
      <c r="D6" s="10">
        <v>94</v>
      </c>
      <c r="E6" s="3">
        <v>94</v>
      </c>
    </row>
    <row r="7" spans="2:5" x14ac:dyDescent="0.25">
      <c r="B7" s="2" t="s">
        <v>13</v>
      </c>
      <c r="C7" s="5">
        <f>SUM(D7:E7)</f>
        <v>180</v>
      </c>
      <c r="D7" s="10">
        <v>93</v>
      </c>
      <c r="E7" s="3">
        <v>87</v>
      </c>
    </row>
    <row r="8" spans="2:5" x14ac:dyDescent="0.25">
      <c r="B8" s="2" t="s">
        <v>12</v>
      </c>
      <c r="C8" s="5">
        <f>SUM(D8:E8)</f>
        <v>178</v>
      </c>
      <c r="D8" s="10">
        <v>92</v>
      </c>
      <c r="E8" s="3">
        <v>86</v>
      </c>
    </row>
    <row r="9" spans="2:5" x14ac:dyDescent="0.25">
      <c r="B9" s="2" t="s">
        <v>9</v>
      </c>
      <c r="C9" s="5">
        <f>SUM(D9:E9)</f>
        <v>178</v>
      </c>
      <c r="D9" s="10">
        <v>96</v>
      </c>
      <c r="E9" s="3">
        <v>82</v>
      </c>
    </row>
    <row r="10" spans="2:5" x14ac:dyDescent="0.25">
      <c r="B10" s="2" t="s">
        <v>7</v>
      </c>
      <c r="C10" s="5">
        <f>SUM(D10:E10)</f>
        <v>99</v>
      </c>
      <c r="D10" s="10">
        <v>99</v>
      </c>
      <c r="E10" s="3"/>
    </row>
    <row r="11" spans="2:5" x14ac:dyDescent="0.25">
      <c r="B11" s="7" t="s">
        <v>21</v>
      </c>
      <c r="C11" s="5">
        <f>SUM(D11:E11)</f>
        <v>98</v>
      </c>
      <c r="D11" s="10"/>
      <c r="E11" s="3">
        <v>98</v>
      </c>
    </row>
    <row r="12" spans="2:5" x14ac:dyDescent="0.25">
      <c r="B12" s="7" t="s">
        <v>22</v>
      </c>
      <c r="C12" s="5">
        <f>SUM(D12:E12)</f>
        <v>96</v>
      </c>
      <c r="D12" s="10"/>
      <c r="E12" s="3">
        <v>96</v>
      </c>
    </row>
    <row r="13" spans="2:5" x14ac:dyDescent="0.25">
      <c r="B13" s="7" t="s">
        <v>23</v>
      </c>
      <c r="C13" s="5">
        <f>SUM(D13:E13)</f>
        <v>95</v>
      </c>
      <c r="D13" s="10"/>
      <c r="E13" s="3">
        <v>95</v>
      </c>
    </row>
    <row r="14" spans="2:5" x14ac:dyDescent="0.25">
      <c r="B14" s="7" t="s">
        <v>52</v>
      </c>
      <c r="C14" s="5">
        <f>SUM(D14:E14)</f>
        <v>93</v>
      </c>
      <c r="D14" s="10"/>
      <c r="E14" s="3">
        <v>93</v>
      </c>
    </row>
    <row r="15" spans="2:5" x14ac:dyDescent="0.25">
      <c r="B15" s="2" t="s">
        <v>18</v>
      </c>
      <c r="C15" s="5">
        <f>SUM(D15:E15)</f>
        <v>91</v>
      </c>
      <c r="D15" s="10">
        <v>91</v>
      </c>
      <c r="E15" s="3"/>
    </row>
    <row r="16" spans="2:5" x14ac:dyDescent="0.25">
      <c r="B16" s="7" t="s">
        <v>28</v>
      </c>
      <c r="C16" s="5">
        <f>SUM(D16:E16)</f>
        <v>91</v>
      </c>
      <c r="D16" s="10"/>
      <c r="E16" s="3">
        <v>91</v>
      </c>
    </row>
    <row r="17" spans="2:5" x14ac:dyDescent="0.25">
      <c r="B17" s="7" t="s">
        <v>24</v>
      </c>
      <c r="C17" s="5">
        <f>SUM(D17:E17)</f>
        <v>90</v>
      </c>
      <c r="D17" s="10"/>
      <c r="E17" s="3">
        <v>90</v>
      </c>
    </row>
    <row r="18" spans="2:5" x14ac:dyDescent="0.25">
      <c r="B18" s="7" t="s">
        <v>27</v>
      </c>
      <c r="C18" s="5">
        <f>SUM(D18:E18)</f>
        <v>89</v>
      </c>
      <c r="D18" s="10"/>
      <c r="E18" s="3">
        <v>89</v>
      </c>
    </row>
    <row r="19" spans="2:5" x14ac:dyDescent="0.25">
      <c r="B19" s="8" t="s">
        <v>33</v>
      </c>
      <c r="C19" s="5">
        <f>SUM(D19:E19)</f>
        <v>88</v>
      </c>
      <c r="D19" s="10"/>
      <c r="E19" s="3">
        <v>88</v>
      </c>
    </row>
    <row r="20" spans="2:5" x14ac:dyDescent="0.25">
      <c r="B20" s="7" t="s">
        <v>30</v>
      </c>
      <c r="C20" s="5">
        <f>SUM(D20:E20)</f>
        <v>85</v>
      </c>
      <c r="D20" s="10"/>
      <c r="E20" s="3">
        <v>85</v>
      </c>
    </row>
    <row r="21" spans="2:5" x14ac:dyDescent="0.25">
      <c r="B21" s="9" t="s">
        <v>29</v>
      </c>
      <c r="C21" s="5">
        <f>SUM(D21:E21)</f>
        <v>84</v>
      </c>
      <c r="D21" s="10"/>
      <c r="E21" s="3">
        <v>84</v>
      </c>
    </row>
    <row r="22" spans="2:5" x14ac:dyDescent="0.25">
      <c r="B22" s="7" t="s">
        <v>31</v>
      </c>
      <c r="C22" s="5">
        <f>SUM(D22:E22)</f>
        <v>83</v>
      </c>
      <c r="D22" s="10"/>
      <c r="E22" s="3">
        <v>83</v>
      </c>
    </row>
    <row r="23" spans="2:5" x14ac:dyDescent="0.25">
      <c r="B23" s="7" t="s">
        <v>39</v>
      </c>
      <c r="C23" s="5">
        <f>SUM(D23:E23)</f>
        <v>81</v>
      </c>
      <c r="D23" s="10"/>
      <c r="E23" s="3">
        <v>81</v>
      </c>
    </row>
    <row r="24" spans="2:5" x14ac:dyDescent="0.25">
      <c r="B24" s="8" t="s">
        <v>53</v>
      </c>
      <c r="C24" s="5">
        <f>SUM(D24:E24)</f>
        <v>80</v>
      </c>
      <c r="D24" s="10"/>
      <c r="E24" s="3">
        <v>80</v>
      </c>
    </row>
  </sheetData>
  <sortState ref="B2:E24">
    <sortCondition descending="1" ref="C2:C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5" sqref="F15"/>
    </sheetView>
  </sheetViews>
  <sheetFormatPr defaultRowHeight="15" x14ac:dyDescent="0.25"/>
  <cols>
    <col min="1" max="1" width="16.28515625" customWidth="1"/>
  </cols>
  <sheetData>
    <row r="1" spans="1:4" x14ac:dyDescent="0.25">
      <c r="A1" s="2" t="s">
        <v>1</v>
      </c>
      <c r="B1" s="2" t="s">
        <v>57</v>
      </c>
      <c r="C1" s="2" t="s">
        <v>55</v>
      </c>
      <c r="D1" s="2" t="s">
        <v>56</v>
      </c>
    </row>
    <row r="2" spans="1:4" x14ac:dyDescent="0.25">
      <c r="A2" s="2" t="s">
        <v>14</v>
      </c>
      <c r="B2" s="2">
        <f>SUM(C2:D2)</f>
        <v>100</v>
      </c>
      <c r="C2" s="2">
        <v>100</v>
      </c>
      <c r="D2" s="2"/>
    </row>
    <row r="3" spans="1:4" x14ac:dyDescent="0.25">
      <c r="A3" s="2" t="s">
        <v>15</v>
      </c>
      <c r="B3" s="2">
        <f t="shared" ref="B3:B15" si="0">SUM(C3:D3)</f>
        <v>99</v>
      </c>
      <c r="C3" s="2">
        <v>99</v>
      </c>
      <c r="D3" s="2"/>
    </row>
    <row r="4" spans="1:4" x14ac:dyDescent="0.25">
      <c r="A4" s="2" t="s">
        <v>16</v>
      </c>
      <c r="B4" s="2">
        <f t="shared" si="0"/>
        <v>98</v>
      </c>
      <c r="C4" s="2">
        <v>98</v>
      </c>
      <c r="D4" s="2"/>
    </row>
    <row r="5" spans="1:4" x14ac:dyDescent="0.25">
      <c r="A5" s="2" t="s">
        <v>17</v>
      </c>
      <c r="B5" s="2">
        <f t="shared" si="0"/>
        <v>97</v>
      </c>
      <c r="C5" s="2">
        <v>97</v>
      </c>
      <c r="D5" s="2"/>
    </row>
    <row r="6" spans="1:4" x14ac:dyDescent="0.25">
      <c r="A6" s="2" t="s">
        <v>19</v>
      </c>
      <c r="B6" s="2">
        <f t="shared" si="0"/>
        <v>96</v>
      </c>
      <c r="C6" s="2">
        <v>96</v>
      </c>
      <c r="D6" s="2"/>
    </row>
    <row r="7" spans="1:4" x14ac:dyDescent="0.25">
      <c r="A7" s="2" t="s">
        <v>25</v>
      </c>
      <c r="B7" s="2">
        <f t="shared" si="0"/>
        <v>100</v>
      </c>
      <c r="C7" s="2"/>
      <c r="D7" s="2">
        <v>100</v>
      </c>
    </row>
    <row r="8" spans="1:4" x14ac:dyDescent="0.25">
      <c r="A8" s="2" t="s">
        <v>32</v>
      </c>
      <c r="B8" s="2">
        <f t="shared" si="0"/>
        <v>99</v>
      </c>
      <c r="C8" s="2"/>
      <c r="D8" s="2">
        <v>99</v>
      </c>
    </row>
    <row r="9" spans="1:4" x14ac:dyDescent="0.25">
      <c r="A9" s="2" t="s">
        <v>34</v>
      </c>
      <c r="B9" s="2">
        <f t="shared" si="0"/>
        <v>98</v>
      </c>
      <c r="C9" s="2"/>
      <c r="D9" s="2">
        <v>98</v>
      </c>
    </row>
    <row r="10" spans="1:4" x14ac:dyDescent="0.25">
      <c r="A10" s="2" t="s">
        <v>35</v>
      </c>
      <c r="B10" s="2">
        <f t="shared" si="0"/>
        <v>97</v>
      </c>
      <c r="C10" s="2"/>
      <c r="D10" s="2">
        <v>97</v>
      </c>
    </row>
    <row r="11" spans="1:4" x14ac:dyDescent="0.25">
      <c r="A11" s="2" t="s">
        <v>41</v>
      </c>
      <c r="B11" s="2">
        <f t="shared" si="0"/>
        <v>96</v>
      </c>
      <c r="C11" s="2"/>
      <c r="D11" s="2">
        <v>96</v>
      </c>
    </row>
    <row r="12" spans="1:4" x14ac:dyDescent="0.25">
      <c r="A12" s="2" t="s">
        <v>43</v>
      </c>
      <c r="B12" s="2">
        <f t="shared" si="0"/>
        <v>95</v>
      </c>
      <c r="C12" s="2"/>
      <c r="D12" s="2">
        <v>95</v>
      </c>
    </row>
    <row r="13" spans="1:4" x14ac:dyDescent="0.25">
      <c r="A13" s="2" t="s">
        <v>45</v>
      </c>
      <c r="B13" s="2">
        <f t="shared" si="0"/>
        <v>94</v>
      </c>
      <c r="C13" s="2"/>
      <c r="D13" s="2">
        <v>94</v>
      </c>
    </row>
    <row r="14" spans="1:4" x14ac:dyDescent="0.25">
      <c r="A14" s="2" t="s">
        <v>49</v>
      </c>
      <c r="B14" s="2">
        <f t="shared" si="0"/>
        <v>93</v>
      </c>
      <c r="C14" s="2"/>
      <c r="D14" s="2">
        <v>93</v>
      </c>
    </row>
    <row r="15" spans="1:4" x14ac:dyDescent="0.25">
      <c r="A15" s="2" t="s">
        <v>50</v>
      </c>
      <c r="B15" s="2">
        <f t="shared" si="0"/>
        <v>92</v>
      </c>
      <c r="C15" s="2"/>
      <c r="D15" s="2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13" sqref="F13"/>
    </sheetView>
  </sheetViews>
  <sheetFormatPr defaultRowHeight="15" x14ac:dyDescent="0.25"/>
  <cols>
    <col min="1" max="1" width="15.42578125" customWidth="1"/>
    <col min="2" max="2" width="9.140625" style="6"/>
    <col min="3" max="3" width="9.140625" style="13"/>
    <col min="4" max="4" width="9.140625" style="4"/>
  </cols>
  <sheetData>
    <row r="1" spans="1:4" x14ac:dyDescent="0.25">
      <c r="A1" s="2" t="s">
        <v>1</v>
      </c>
      <c r="B1" s="5" t="s">
        <v>57</v>
      </c>
      <c r="C1" s="12" t="s">
        <v>55</v>
      </c>
      <c r="D1" s="3" t="s">
        <v>56</v>
      </c>
    </row>
    <row r="2" spans="1:4" x14ac:dyDescent="0.25">
      <c r="A2" s="2" t="s">
        <v>15</v>
      </c>
      <c r="B2" s="5">
        <f>SUM(C2:D2)</f>
        <v>100</v>
      </c>
      <c r="C2" s="12">
        <v>100</v>
      </c>
      <c r="D2" s="3"/>
    </row>
    <row r="3" spans="1:4" x14ac:dyDescent="0.25">
      <c r="A3" s="7" t="s">
        <v>25</v>
      </c>
      <c r="B3" s="5">
        <f>SUM(C3:D3)</f>
        <v>100</v>
      </c>
      <c r="C3" s="12"/>
      <c r="D3" s="3">
        <v>100</v>
      </c>
    </row>
    <row r="4" spans="1:4" x14ac:dyDescent="0.25">
      <c r="A4" s="2" t="s">
        <v>16</v>
      </c>
      <c r="B4" s="5">
        <f>SUM(C4:D4)</f>
        <v>99</v>
      </c>
      <c r="C4" s="12">
        <v>99</v>
      </c>
      <c r="D4" s="3"/>
    </row>
    <row r="5" spans="1:4" x14ac:dyDescent="0.25">
      <c r="A5" s="7" t="s">
        <v>32</v>
      </c>
      <c r="B5" s="5">
        <f>SUM(C5:D5)</f>
        <v>99</v>
      </c>
      <c r="C5" s="12"/>
      <c r="D5" s="3">
        <v>99</v>
      </c>
    </row>
    <row r="6" spans="1:4" x14ac:dyDescent="0.25">
      <c r="A6" s="2" t="s">
        <v>17</v>
      </c>
      <c r="B6" s="5">
        <f>SUM(C6:D6)</f>
        <v>98</v>
      </c>
      <c r="C6" s="12">
        <v>98</v>
      </c>
      <c r="D6" s="3"/>
    </row>
    <row r="7" spans="1:4" x14ac:dyDescent="0.25">
      <c r="A7" s="8" t="s">
        <v>34</v>
      </c>
      <c r="B7" s="5">
        <f>SUM(C7:D7)</f>
        <v>98</v>
      </c>
      <c r="C7" s="12"/>
      <c r="D7" s="3">
        <v>98</v>
      </c>
    </row>
    <row r="8" spans="1:4" x14ac:dyDescent="0.25">
      <c r="A8" s="2" t="s">
        <v>14</v>
      </c>
      <c r="B8" s="5">
        <f>SUM(C8:D8)</f>
        <v>97</v>
      </c>
      <c r="C8" s="12">
        <v>97</v>
      </c>
      <c r="D8" s="3"/>
    </row>
    <row r="9" spans="1:4" x14ac:dyDescent="0.25">
      <c r="A9" s="7" t="s">
        <v>35</v>
      </c>
      <c r="B9" s="5">
        <f>SUM(C9:D9)</f>
        <v>97</v>
      </c>
      <c r="C9" s="12"/>
      <c r="D9" s="3">
        <v>97</v>
      </c>
    </row>
    <row r="10" spans="1:4" x14ac:dyDescent="0.25">
      <c r="A10" s="2" t="s">
        <v>19</v>
      </c>
      <c r="B10" s="5">
        <f>SUM(C10:D10)</f>
        <v>96</v>
      </c>
      <c r="C10" s="12">
        <v>96</v>
      </c>
      <c r="D10" s="3"/>
    </row>
    <row r="11" spans="1:4" x14ac:dyDescent="0.25">
      <c r="A11" s="7" t="s">
        <v>41</v>
      </c>
      <c r="B11" s="5">
        <f>SUM(C11:D11)</f>
        <v>96</v>
      </c>
      <c r="C11" s="12"/>
      <c r="D11" s="3">
        <v>96</v>
      </c>
    </row>
    <row r="12" spans="1:4" x14ac:dyDescent="0.25">
      <c r="A12" s="7" t="s">
        <v>43</v>
      </c>
      <c r="B12" s="5">
        <f>SUM(C12:D12)</f>
        <v>95</v>
      </c>
      <c r="C12" s="12"/>
      <c r="D12" s="3">
        <v>95</v>
      </c>
    </row>
    <row r="13" spans="1:4" x14ac:dyDescent="0.25">
      <c r="A13" s="7" t="s">
        <v>45</v>
      </c>
      <c r="B13" s="5">
        <f>SUM(C13:D13)</f>
        <v>94</v>
      </c>
      <c r="C13" s="12"/>
      <c r="D13" s="3">
        <v>94</v>
      </c>
    </row>
    <row r="14" spans="1:4" x14ac:dyDescent="0.25">
      <c r="A14" s="7" t="s">
        <v>49</v>
      </c>
      <c r="B14" s="5">
        <f>SUM(C14:D14)</f>
        <v>93</v>
      </c>
      <c r="C14" s="12"/>
      <c r="D14" s="3">
        <v>93</v>
      </c>
    </row>
    <row r="15" spans="1:4" x14ac:dyDescent="0.25">
      <c r="A15" s="7" t="s">
        <v>50</v>
      </c>
      <c r="B15" s="5">
        <f>SUM(C15:D15)</f>
        <v>92</v>
      </c>
      <c r="C15" s="12"/>
      <c r="D15" s="3">
        <v>92</v>
      </c>
    </row>
  </sheetData>
  <sortState ref="A2:D15">
    <sortCondition descending="1" ref="B2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Staverton 10</vt:lpstr>
      <vt:lpstr>Night Race</vt:lpstr>
      <vt:lpstr>Men Champs</vt:lpstr>
      <vt:lpstr>Men AG</vt:lpstr>
      <vt:lpstr>Ladies Champs</vt:lpstr>
      <vt:lpstr>Ladies 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2018-01-28T18:48:02Z</dcterms:created>
  <dcterms:modified xsi:type="dcterms:W3CDTF">2018-02-13T08:14:48Z</dcterms:modified>
</cp:coreProperties>
</file>