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670" firstSheet="4" activeTab="7"/>
  </bookViews>
  <sheets>
    <sheet name="Lliswerry 8" sheetId="1" r:id="rId1"/>
    <sheet name="Staverton" sheetId="2" r:id="rId2"/>
    <sheet name="Night Race" sheetId="5" r:id="rId3"/>
    <sheet name="Forest Half" sheetId="6" r:id="rId4"/>
    <sheet name="Forest Mile" sheetId="7" r:id="rId5"/>
    <sheet name="County 5000m" sheetId="8" r:id="rId6"/>
    <sheet name="Cloud Cuckoo" sheetId="9" r:id="rId7"/>
    <sheet name="Age Grade" sheetId="4" r:id="rId8"/>
    <sheet name="Best In club" sheetId="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4" l="1"/>
  <c r="I69" i="4"/>
  <c r="I70" i="4"/>
  <c r="I71" i="4"/>
  <c r="I75" i="4"/>
  <c r="I72" i="4"/>
  <c r="I74" i="4"/>
  <c r="I73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8" i="4"/>
  <c r="I112" i="4"/>
  <c r="I113" i="4"/>
  <c r="I114" i="4"/>
  <c r="I115" i="4"/>
  <c r="I116" i="4"/>
  <c r="I117" i="4"/>
  <c r="I93" i="4"/>
  <c r="I67" i="4"/>
  <c r="I5" i="4"/>
  <c r="I6" i="4"/>
  <c r="I4" i="4"/>
  <c r="I8" i="4"/>
  <c r="I9" i="4"/>
  <c r="I10" i="4"/>
  <c r="I11" i="4"/>
  <c r="I12" i="4"/>
  <c r="I7" i="4"/>
  <c r="I14" i="4"/>
  <c r="I15" i="4"/>
  <c r="I16" i="4"/>
  <c r="I17" i="4"/>
  <c r="I18" i="4"/>
  <c r="I19" i="4"/>
  <c r="I20" i="4"/>
  <c r="I22" i="4"/>
  <c r="I13" i="4"/>
  <c r="I23" i="4"/>
  <c r="I24" i="4"/>
  <c r="I26" i="4"/>
  <c r="I27" i="4"/>
  <c r="I28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21" i="4"/>
  <c r="I59" i="4"/>
  <c r="I60" i="4"/>
  <c r="I61" i="4"/>
  <c r="I62" i="4"/>
  <c r="I63" i="4"/>
  <c r="I25" i="4"/>
  <c r="I29" i="4"/>
  <c r="I65" i="3"/>
  <c r="I66" i="3"/>
  <c r="I67" i="3"/>
  <c r="I71" i="3"/>
  <c r="I72" i="3"/>
  <c r="I73" i="3"/>
  <c r="I68" i="3"/>
  <c r="I69" i="3"/>
  <c r="I70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92" i="3"/>
  <c r="I5" i="3"/>
  <c r="I6" i="3"/>
  <c r="I4" i="3"/>
  <c r="I8" i="3"/>
  <c r="I9" i="3"/>
  <c r="I10" i="3"/>
  <c r="I11" i="3"/>
  <c r="I13" i="3"/>
  <c r="I14" i="3"/>
  <c r="I15" i="3"/>
  <c r="I16" i="3"/>
  <c r="I17" i="3"/>
  <c r="I18" i="3"/>
  <c r="I7" i="3"/>
  <c r="I19" i="3"/>
  <c r="I20" i="3"/>
  <c r="I22" i="3"/>
  <c r="I12" i="3"/>
  <c r="I23" i="3"/>
  <c r="I24" i="3"/>
  <c r="I26" i="3"/>
  <c r="I27" i="3"/>
  <c r="I28" i="3"/>
  <c r="I29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21" i="3"/>
  <c r="I58" i="3"/>
  <c r="I59" i="3"/>
  <c r="I60" i="3"/>
  <c r="I61" i="3"/>
  <c r="I62" i="3"/>
  <c r="I30" i="3"/>
  <c r="I25" i="3"/>
</calcChain>
</file>

<file path=xl/sharedStrings.xml><?xml version="1.0" encoding="utf-8"?>
<sst xmlns="http://schemas.openxmlformats.org/spreadsheetml/2006/main" count="740" uniqueCount="210">
  <si>
    <t>Dan</t>
  </si>
  <si>
    <t>Sandford</t>
  </si>
  <si>
    <t>Leyton</t>
  </si>
  <si>
    <t>Fleet</t>
  </si>
  <si>
    <t>Julian</t>
  </si>
  <si>
    <t>Boon</t>
  </si>
  <si>
    <t>John</t>
  </si>
  <si>
    <t>Russell</t>
  </si>
  <si>
    <t>Richard</t>
  </si>
  <si>
    <t>Powles</t>
  </si>
  <si>
    <t>Michael</t>
  </si>
  <si>
    <t>Strange</t>
  </si>
  <si>
    <t>Pegler</t>
  </si>
  <si>
    <t>Chris</t>
  </si>
  <si>
    <t>Penny</t>
  </si>
  <si>
    <t>Andrew</t>
  </si>
  <si>
    <t>Kaye</t>
  </si>
  <si>
    <t>Brian</t>
  </si>
  <si>
    <t>Francis</t>
  </si>
  <si>
    <t>Daren</t>
  </si>
  <si>
    <t>Smith</t>
  </si>
  <si>
    <t>Marks</t>
  </si>
  <si>
    <t>Alan</t>
  </si>
  <si>
    <t>Robertson</t>
  </si>
  <si>
    <t>David</t>
  </si>
  <si>
    <t>Jenkins</t>
  </si>
  <si>
    <t>Knott</t>
  </si>
  <si>
    <t>Rickey</t>
  </si>
  <si>
    <t>Hughes</t>
  </si>
  <si>
    <t>Points</t>
  </si>
  <si>
    <t>Name</t>
  </si>
  <si>
    <t>Melinda Ann</t>
  </si>
  <si>
    <t>Ruck</t>
  </si>
  <si>
    <t>Stefanie</t>
  </si>
  <si>
    <t>Salli   Anne</t>
  </si>
  <si>
    <t>Milward   Bryant</t>
  </si>
  <si>
    <t>Vanessa</t>
  </si>
  <si>
    <t>Claire</t>
  </si>
  <si>
    <t>Morgan</t>
  </si>
  <si>
    <t>Tracy</t>
  </si>
  <si>
    <t>Lord</t>
  </si>
  <si>
    <t>Caroline</t>
  </si>
  <si>
    <t>Rickards</t>
  </si>
  <si>
    <t>Mandy</t>
  </si>
  <si>
    <t>Jo</t>
  </si>
  <si>
    <t>Babij</t>
  </si>
  <si>
    <t>Sharla</t>
  </si>
  <si>
    <t>Eef</t>
  </si>
  <si>
    <t>Van Gestel</t>
  </si>
  <si>
    <t>Ian Smith</t>
  </si>
  <si>
    <t>Wayne Bevan</t>
  </si>
  <si>
    <t>Andrew Thorpe</t>
  </si>
  <si>
    <t>Catherine Roberts</t>
  </si>
  <si>
    <t>Patrick Rennison</t>
  </si>
  <si>
    <t>Jacqui Wynds</t>
  </si>
  <si>
    <t>Jane Creed</t>
  </si>
  <si>
    <t>Angela Bowkett</t>
  </si>
  <si>
    <t>Age Percentage</t>
  </si>
  <si>
    <t>Age %</t>
  </si>
  <si>
    <t>Club Champs Scores</t>
  </si>
  <si>
    <t>Staverton 10</t>
  </si>
  <si>
    <t>Lliswerry 8</t>
  </si>
  <si>
    <t>Total</t>
  </si>
  <si>
    <t>Dan Sandford</t>
  </si>
  <si>
    <t>Leyton Fleet</t>
  </si>
  <si>
    <t>Julian Boon</t>
  </si>
  <si>
    <t>John Russell</t>
  </si>
  <si>
    <t>Richard Powles</t>
  </si>
  <si>
    <t>Michael Strange</t>
  </si>
  <si>
    <t>Richard Peglar</t>
  </si>
  <si>
    <t>Chris Penny</t>
  </si>
  <si>
    <t>Andrew Kaye</t>
  </si>
  <si>
    <t>Brian Francis</t>
  </si>
  <si>
    <t>Daren Smith</t>
  </si>
  <si>
    <t>Michael Marks</t>
  </si>
  <si>
    <t>Alan Robertson</t>
  </si>
  <si>
    <t>David Jenkins</t>
  </si>
  <si>
    <t>Andrew Knott</t>
  </si>
  <si>
    <t>Rickey Hughes</t>
  </si>
  <si>
    <t>Women</t>
  </si>
  <si>
    <t>Melinda Ruck</t>
  </si>
  <si>
    <t>Stefanie Francis</t>
  </si>
  <si>
    <t>Salli Millward Bryant</t>
  </si>
  <si>
    <t>Vanessa Peglar</t>
  </si>
  <si>
    <t>Claire Morgan</t>
  </si>
  <si>
    <t>Tracy Lord</t>
  </si>
  <si>
    <t>Caroline Rickards</t>
  </si>
  <si>
    <t>Mandy Knott</t>
  </si>
  <si>
    <t>Jo Babij</t>
  </si>
  <si>
    <t>Sharla Fleet</t>
  </si>
  <si>
    <t>Eef Van Gestel</t>
  </si>
  <si>
    <t>Ray</t>
  </si>
  <si>
    <t>Richard Ray</t>
  </si>
  <si>
    <t>Ricky Hughes</t>
  </si>
  <si>
    <t>Melinda Ann Ruck</t>
  </si>
  <si>
    <t>Salli Anne Millward-Bryant</t>
  </si>
  <si>
    <t>Vanessa Pegler</t>
  </si>
  <si>
    <t>Caroline Rikards</t>
  </si>
  <si>
    <t xml:space="preserve">Robert </t>
  </si>
  <si>
    <t>Freeman</t>
  </si>
  <si>
    <t>Rober Freeman</t>
  </si>
  <si>
    <t>Robert Freeman</t>
  </si>
  <si>
    <t>Lisa</t>
  </si>
  <si>
    <t>Adams</t>
  </si>
  <si>
    <t>Lisa Adams</t>
  </si>
  <si>
    <t>Night Race</t>
  </si>
  <si>
    <t>Steven Harris</t>
  </si>
  <si>
    <t>Andy Horlick</t>
  </si>
  <si>
    <t>Cory Sherwin</t>
  </si>
  <si>
    <t>Ian Morgan</t>
  </si>
  <si>
    <t>Andy Morgan</t>
  </si>
  <si>
    <t>Rob Lester</t>
  </si>
  <si>
    <t>Neville Turner</t>
  </si>
  <si>
    <t>Phiilip James</t>
  </si>
  <si>
    <t>Peter Covington-Jones</t>
  </si>
  <si>
    <t>Time</t>
  </si>
  <si>
    <t>Best in Club</t>
  </si>
  <si>
    <t>Age Grade</t>
  </si>
  <si>
    <t>Philip James</t>
  </si>
  <si>
    <t>Dave Jenkins</t>
  </si>
  <si>
    <t>Peter Covington Jones</t>
  </si>
  <si>
    <t>Helen Brown</t>
  </si>
  <si>
    <t>Cherry Fowler</t>
  </si>
  <si>
    <t>Sheryl Hall</t>
  </si>
  <si>
    <t>Jo Edwards</t>
  </si>
  <si>
    <t>Steff Francis</t>
  </si>
  <si>
    <t>Gemma Hewitt</t>
  </si>
  <si>
    <t>Victoria Simms</t>
  </si>
  <si>
    <t>Emma Parsons</t>
  </si>
  <si>
    <t>Michelle Peacey</t>
  </si>
  <si>
    <t>Anne Kirk</t>
  </si>
  <si>
    <t>Karen Barnett</t>
  </si>
  <si>
    <t>Sarah Bucknall</t>
  </si>
  <si>
    <t>Suzanne Peters</t>
  </si>
  <si>
    <t>Miriam Paris</t>
  </si>
  <si>
    <t>Vicky Wilson</t>
  </si>
  <si>
    <t>Alex Lindfield</t>
  </si>
  <si>
    <t>John Hamilton</t>
  </si>
  <si>
    <t>Mark Blake</t>
  </si>
  <si>
    <t>Simon Roberts</t>
  </si>
  <si>
    <t>Frank Williams</t>
  </si>
  <si>
    <t>Chris Hawkins</t>
  </si>
  <si>
    <t>Stephen Waygood</t>
  </si>
  <si>
    <t>Wayne Stewart</t>
  </si>
  <si>
    <t>Glenn Harvey</t>
  </si>
  <si>
    <t>Andy Breeze</t>
  </si>
  <si>
    <t>John Bevan</t>
  </si>
  <si>
    <t>Adjusted Time</t>
  </si>
  <si>
    <t>Andy Raynor</t>
  </si>
  <si>
    <t>Martha Hamilton</t>
  </si>
  <si>
    <t>Sarah Bishop</t>
  </si>
  <si>
    <t>Stef Francis</t>
  </si>
  <si>
    <t>Anna Freeman</t>
  </si>
  <si>
    <t>Valarie Hamilton</t>
  </si>
  <si>
    <t>Katherine Winterborne</t>
  </si>
  <si>
    <t>Kate Burke</t>
  </si>
  <si>
    <t>Eva Goodhead</t>
  </si>
  <si>
    <t>Chloe Powles</t>
  </si>
  <si>
    <t>Bev James</t>
  </si>
  <si>
    <t>Karen Marshall</t>
  </si>
  <si>
    <t>Wendy Lawrence</t>
  </si>
  <si>
    <t>Claire Lavender</t>
  </si>
  <si>
    <t>Debbie White</t>
  </si>
  <si>
    <t>Debbie Stenner</t>
  </si>
  <si>
    <t>Salli-Anne Millward Bryant</t>
  </si>
  <si>
    <t>Forest 1/2</t>
  </si>
  <si>
    <t>Forest Half</t>
  </si>
  <si>
    <t>Peter Woodward</t>
  </si>
  <si>
    <t>Marcus Bennetto</t>
  </si>
  <si>
    <t>Dan Sanford</t>
  </si>
  <si>
    <t>Timothy Watkins</t>
  </si>
  <si>
    <t>Max King</t>
  </si>
  <si>
    <t>Walter Leach</t>
  </si>
  <si>
    <t>Lee Osborne</t>
  </si>
  <si>
    <t>Kieran Jones</t>
  </si>
  <si>
    <t>Richard Dennant</t>
  </si>
  <si>
    <t>Peter Hewitt</t>
  </si>
  <si>
    <t>Chris Munton</t>
  </si>
  <si>
    <t>David Wadley</t>
  </si>
  <si>
    <t>Martin Adams</t>
  </si>
  <si>
    <t>Ross Denison</t>
  </si>
  <si>
    <t>Sherryl Hall</t>
  </si>
  <si>
    <t>Rhian Wyman</t>
  </si>
  <si>
    <t>Julia Evans</t>
  </si>
  <si>
    <t>Donna Sheen</t>
  </si>
  <si>
    <t>Liselette Adams</t>
  </si>
  <si>
    <t>Lisa Bolster</t>
  </si>
  <si>
    <t>Debbie Woodward</t>
  </si>
  <si>
    <t>Angela Sonn</t>
  </si>
  <si>
    <t>Forest Mile</t>
  </si>
  <si>
    <t>Pete Woodward</t>
  </si>
  <si>
    <t>Macus Benneto</t>
  </si>
  <si>
    <t>Tim Watkins</t>
  </si>
  <si>
    <t>Pete Hewitt</t>
  </si>
  <si>
    <t>Ross Dennison</t>
  </si>
  <si>
    <t>Age Adjusted Time</t>
  </si>
  <si>
    <t>County 5000m</t>
  </si>
  <si>
    <t>Best 2 MT</t>
  </si>
  <si>
    <t>Road Best 2 Scores</t>
  </si>
  <si>
    <t>MT Best 2 Scores</t>
  </si>
  <si>
    <t>Best 2 Road</t>
  </si>
  <si>
    <t>Best 4 Other</t>
  </si>
  <si>
    <t>Mark Matthews</t>
  </si>
  <si>
    <t>Samantha Harris</t>
  </si>
  <si>
    <t>Scott Berry</t>
  </si>
  <si>
    <t>Andreww Knott</t>
  </si>
  <si>
    <t>Mel Ruck</t>
  </si>
  <si>
    <t xml:space="preserve">Jo Babij </t>
  </si>
  <si>
    <t>Cloud Cuckoo</t>
  </si>
  <si>
    <t>Sam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</si>
</sst>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2F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9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3" borderId="0" xfId="0" applyFill="1"/>
    <xf numFmtId="0" fontId="0" fillId="4" borderId="0" xfId="0" applyFill="1"/>
    <xf numFmtId="10" fontId="0" fillId="0" borderId="0" xfId="0" applyNumberFormat="1"/>
    <xf numFmtId="0" fontId="0" fillId="5" borderId="1" xfId="0" applyFont="1" applyFill="1" applyBorder="1"/>
    <xf numFmtId="0" fontId="0" fillId="0" borderId="0" xfId="0" applyFill="1"/>
    <xf numFmtId="0" fontId="0" fillId="0" borderId="3" xfId="0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0" xfId="0" applyFont="1" applyBorder="1"/>
    <xf numFmtId="0" fontId="0" fillId="6" borderId="1" xfId="0" applyFont="1" applyFill="1" applyBorder="1"/>
    <xf numFmtId="0" fontId="0" fillId="5" borderId="0" xfId="0" applyFont="1" applyFill="1"/>
    <xf numFmtId="0" fontId="0" fillId="6" borderId="0" xfId="0" applyFont="1" applyFill="1" applyBorder="1"/>
    <xf numFmtId="0" fontId="0" fillId="0" borderId="3" xfId="0" applyBorder="1"/>
    <xf numFmtId="164" fontId="0" fillId="0" borderId="3" xfId="1" applyNumberFormat="1" applyFont="1" applyFill="1" applyBorder="1"/>
    <xf numFmtId="10" fontId="0" fillId="0" borderId="3" xfId="0" applyNumberFormat="1" applyBorder="1"/>
    <xf numFmtId="21" fontId="3" fillId="0" borderId="3" xfId="2" applyNumberFormat="1" applyFont="1" applyFill="1" applyBorder="1" applyAlignment="1"/>
    <xf numFmtId="0" fontId="0" fillId="6" borderId="3" xfId="0" applyFont="1" applyFill="1" applyBorder="1"/>
    <xf numFmtId="164" fontId="0" fillId="5" borderId="3" xfId="1" applyNumberFormat="1" applyFont="1" applyFill="1" applyBorder="1"/>
    <xf numFmtId="0" fontId="0" fillId="5" borderId="3" xfId="0" applyFont="1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7" borderId="3" xfId="0" applyFont="1" applyFill="1" applyBorder="1"/>
    <xf numFmtId="164" fontId="0" fillId="8" borderId="3" xfId="1" applyNumberFormat="1" applyFont="1" applyFill="1" applyBorder="1"/>
    <xf numFmtId="0" fontId="0" fillId="8" borderId="3" xfId="0" applyFont="1" applyFill="1" applyBorder="1"/>
    <xf numFmtId="21" fontId="3" fillId="8" borderId="3" xfId="2" applyNumberFormat="1" applyFont="1" applyFill="1" applyBorder="1" applyAlignment="1"/>
    <xf numFmtId="0" fontId="0" fillId="5" borderId="4" xfId="0" applyFont="1" applyFill="1" applyBorder="1"/>
    <xf numFmtId="0" fontId="4" fillId="5" borderId="0" xfId="0" applyFont="1" applyFill="1" applyBorder="1" applyAlignment="1" applyProtection="1">
      <alignment horizontal="left" vertical="center" wrapText="1"/>
    </xf>
    <xf numFmtId="0" fontId="0" fillId="5" borderId="0" xfId="0" applyFill="1"/>
    <xf numFmtId="0" fontId="0" fillId="8" borderId="3" xfId="0" applyFill="1" applyBorder="1"/>
    <xf numFmtId="0" fontId="0" fillId="0" borderId="6" xfId="0" applyBorder="1" applyAlignment="1"/>
    <xf numFmtId="0" fontId="0" fillId="12" borderId="3" xfId="0" applyFill="1" applyBorder="1"/>
    <xf numFmtId="0" fontId="0" fillId="13" borderId="3" xfId="0" applyFill="1" applyBorder="1"/>
    <xf numFmtId="21" fontId="0" fillId="0" borderId="0" xfId="0" applyNumberFormat="1"/>
    <xf numFmtId="164" fontId="0" fillId="8" borderId="0" xfId="1" applyNumberFormat="1" applyFont="1" applyFill="1" applyBorder="1"/>
    <xf numFmtId="21" fontId="0" fillId="8" borderId="0" xfId="0" applyNumberFormat="1" applyFont="1" applyFill="1" applyAlignment="1">
      <alignment horizontal="right"/>
    </xf>
    <xf numFmtId="21" fontId="0" fillId="7" borderId="1" xfId="0" applyNumberFormat="1" applyFont="1" applyFill="1" applyBorder="1"/>
    <xf numFmtId="21" fontId="3" fillId="8" borderId="0" xfId="2" applyNumberFormat="1" applyFont="1" applyFill="1" applyBorder="1" applyAlignment="1"/>
    <xf numFmtId="21" fontId="0" fillId="8" borderId="3" xfId="0" applyNumberFormat="1" applyFill="1" applyBorder="1"/>
    <xf numFmtId="0" fontId="0" fillId="8" borderId="5" xfId="0" applyFill="1" applyBorder="1"/>
    <xf numFmtId="21" fontId="0" fillId="0" borderId="3" xfId="0" applyNumberFormat="1" applyBorder="1"/>
    <xf numFmtId="0" fontId="3" fillId="8" borderId="3" xfId="0" applyFont="1" applyFill="1" applyBorder="1"/>
    <xf numFmtId="21" fontId="3" fillId="8" borderId="3" xfId="0" applyNumberFormat="1" applyFont="1" applyFill="1" applyBorder="1"/>
    <xf numFmtId="10" fontId="3" fillId="8" borderId="3" xfId="0" applyNumberFormat="1" applyFont="1" applyFill="1" applyBorder="1"/>
    <xf numFmtId="0" fontId="3" fillId="7" borderId="3" xfId="0" applyFont="1" applyFill="1" applyBorder="1"/>
    <xf numFmtId="164" fontId="3" fillId="8" borderId="3" xfId="1" applyNumberFormat="1" applyFont="1" applyFill="1" applyBorder="1"/>
    <xf numFmtId="0" fontId="3" fillId="8" borderId="3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Border="1"/>
    <xf numFmtId="0" fontId="0" fillId="8" borderId="0" xfId="0" applyFont="1" applyFill="1" applyBorder="1"/>
    <xf numFmtId="0" fontId="0" fillId="0" borderId="0" xfId="0" applyBorder="1"/>
    <xf numFmtId="0" fontId="0" fillId="7" borderId="0" xfId="0" applyFont="1" applyFill="1" applyBorder="1"/>
    <xf numFmtId="0" fontId="0" fillId="8" borderId="0" xfId="0" applyFill="1" applyBorder="1"/>
    <xf numFmtId="21" fontId="0" fillId="8" borderId="0" xfId="0" applyNumberFormat="1" applyFont="1" applyFill="1" applyBorder="1" applyAlignment="1">
      <alignment horizontal="right"/>
    </xf>
    <xf numFmtId="21" fontId="0" fillId="7" borderId="0" xfId="0" applyNumberFormat="1" applyFont="1" applyFill="1" applyBorder="1"/>
    <xf numFmtId="21" fontId="0" fillId="8" borderId="0" xfId="0" applyNumberFormat="1" applyFill="1" applyBorder="1"/>
    <xf numFmtId="0" fontId="3" fillId="8" borderId="0" xfId="0" applyFont="1" applyFill="1" applyBorder="1"/>
    <xf numFmtId="164" fontId="3" fillId="8" borderId="0" xfId="1" applyNumberFormat="1" applyFont="1" applyFill="1" applyBorder="1"/>
    <xf numFmtId="0" fontId="3" fillId="7" borderId="0" xfId="0" applyFont="1" applyFill="1" applyBorder="1"/>
    <xf numFmtId="21" fontId="3" fillId="8" borderId="0" xfId="0" applyNumberFormat="1" applyFont="1" applyFill="1" applyBorder="1"/>
    <xf numFmtId="0" fontId="3" fillId="8" borderId="0" xfId="0" applyFont="1" applyFill="1" applyBorder="1" applyAlignment="1">
      <alignment horizontal="left" vertical="center" wrapText="1"/>
    </xf>
    <xf numFmtId="0" fontId="0" fillId="9" borderId="5" xfId="0" applyFill="1" applyBorder="1"/>
    <xf numFmtId="0" fontId="0" fillId="14" borderId="3" xfId="0" applyFill="1" applyBorder="1"/>
    <xf numFmtId="0" fontId="3" fillId="12" borderId="3" xfId="0" applyFont="1" applyFill="1" applyBorder="1"/>
    <xf numFmtId="0" fontId="0" fillId="12" borderId="3" xfId="0" applyFont="1" applyFill="1" applyBorder="1"/>
    <xf numFmtId="164" fontId="0" fillId="12" borderId="3" xfId="1" applyNumberFormat="1" applyFont="1" applyFill="1" applyBorder="1"/>
    <xf numFmtId="21" fontId="3" fillId="12" borderId="3" xfId="2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7" xfId="0" applyFill="1" applyBorder="1"/>
    <xf numFmtId="0" fontId="0" fillId="10" borderId="8" xfId="0" applyFill="1" applyBorder="1"/>
    <xf numFmtId="0" fontId="0" fillId="9" borderId="8" xfId="0" applyFill="1" applyBorder="1"/>
    <xf numFmtId="0" fontId="0" fillId="14" borderId="8" xfId="0" applyFill="1" applyBorder="1"/>
    <xf numFmtId="0" fontId="0" fillId="11" borderId="9" xfId="0" applyFill="1" applyBorder="1"/>
    <xf numFmtId="0" fontId="0" fillId="0" borderId="10" xfId="0" applyFont="1" applyFill="1" applyBorder="1"/>
    <xf numFmtId="0" fontId="0" fillId="11" borderId="11" xfId="0" applyFill="1" applyBorder="1"/>
    <xf numFmtId="0" fontId="0" fillId="0" borderId="10" xfId="0" applyFill="1" applyBorder="1"/>
    <xf numFmtId="0" fontId="0" fillId="7" borderId="10" xfId="0" applyFont="1" applyFill="1" applyBorder="1"/>
    <xf numFmtId="0" fontId="0" fillId="8" borderId="10" xfId="0" applyFill="1" applyBorder="1"/>
    <xf numFmtId="0" fontId="0" fillId="8" borderId="10" xfId="0" applyFont="1" applyFill="1" applyBorder="1"/>
    <xf numFmtId="0" fontId="0" fillId="0" borderId="10" xfId="0" applyBorder="1"/>
    <xf numFmtId="0" fontId="0" fillId="13" borderId="13" xfId="0" applyFill="1" applyBorder="1"/>
    <xf numFmtId="0" fontId="0" fillId="14" borderId="13" xfId="0" applyFill="1" applyBorder="1"/>
    <xf numFmtId="0" fontId="3" fillId="14" borderId="3" xfId="0" applyFont="1" applyFill="1" applyBorder="1"/>
    <xf numFmtId="0" fontId="0" fillId="13" borderId="8" xfId="0" applyFill="1" applyBorder="1"/>
    <xf numFmtId="0" fontId="0" fillId="0" borderId="7" xfId="0" applyFont="1" applyFill="1" applyBorder="1"/>
    <xf numFmtId="0" fontId="3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/>
    <xf numFmtId="0" fontId="4" fillId="0" borderId="10" xfId="0" applyFont="1" applyFill="1" applyBorder="1" applyAlignment="1" applyProtection="1">
      <alignment horizontal="left" vertical="center" wrapText="1"/>
    </xf>
    <xf numFmtId="0" fontId="3" fillId="14" borderId="13" xfId="0" applyFont="1" applyFill="1" applyBorder="1"/>
    <xf numFmtId="0" fontId="0" fillId="0" borderId="0" xfId="0" applyFill="1" applyAlignment="1"/>
    <xf numFmtId="0" fontId="0" fillId="15" borderId="0" xfId="0" applyFill="1"/>
    <xf numFmtId="0" fontId="0" fillId="15" borderId="3" xfId="0" applyFill="1" applyBorder="1"/>
    <xf numFmtId="0" fontId="0" fillId="5" borderId="3" xfId="0" applyFill="1" applyBorder="1"/>
    <xf numFmtId="0" fontId="3" fillId="0" borderId="0" xfId="0" applyFont="1"/>
    <xf numFmtId="10" fontId="3" fillId="0" borderId="0" xfId="0" applyNumberFormat="1" applyFont="1"/>
    <xf numFmtId="0" fontId="3" fillId="0" borderId="4" xfId="0" applyFont="1" applyFill="1" applyBorder="1"/>
    <xf numFmtId="0" fontId="3" fillId="16" borderId="0" xfId="0" applyFont="1" applyFill="1" applyAlignment="1">
      <alignment horizontal="left" vertical="center" wrapText="1"/>
    </xf>
    <xf numFmtId="0" fontId="0" fillId="14" borderId="14" xfId="0" applyFill="1" applyBorder="1"/>
    <xf numFmtId="0" fontId="0" fillId="14" borderId="15" xfId="0" applyFill="1" applyBorder="1"/>
    <xf numFmtId="0" fontId="3" fillId="14" borderId="15" xfId="0" applyFont="1" applyFill="1" applyBorder="1"/>
    <xf numFmtId="0" fontId="3" fillId="14" borderId="17" xfId="0" applyFont="1" applyFill="1" applyBorder="1"/>
    <xf numFmtId="0" fontId="0" fillId="5" borderId="15" xfId="0" applyFill="1" applyBorder="1"/>
    <xf numFmtId="0" fontId="0" fillId="17" borderId="0" xfId="0" applyFill="1"/>
    <xf numFmtId="0" fontId="0" fillId="12" borderId="0" xfId="0" applyFont="1" applyFill="1" applyBorder="1"/>
    <xf numFmtId="0" fontId="0" fillId="12" borderId="0" xfId="0" applyFill="1" applyBorder="1"/>
    <xf numFmtId="0" fontId="0" fillId="9" borderId="0" xfId="0" applyFill="1" applyBorder="1"/>
    <xf numFmtId="0" fontId="3" fillId="9" borderId="3" xfId="0" applyFont="1" applyFill="1" applyBorder="1"/>
    <xf numFmtId="0" fontId="3" fillId="8" borderId="5" xfId="0" applyFont="1" applyFill="1" applyBorder="1" applyAlignment="1">
      <alignment horizontal="left" vertical="center" wrapText="1"/>
    </xf>
    <xf numFmtId="0" fontId="3" fillId="15" borderId="3" xfId="0" applyFont="1" applyFill="1" applyBorder="1"/>
    <xf numFmtId="0" fontId="0" fillId="0" borderId="3" xfId="0" applyBorder="1" applyAlignment="1">
      <alignment wrapText="1"/>
    </xf>
    <xf numFmtId="10" fontId="0" fillId="0" borderId="3" xfId="0" applyNumberFormat="1" applyFill="1" applyBorder="1"/>
    <xf numFmtId="0" fontId="0" fillId="13" borderId="14" xfId="0" applyFill="1" applyBorder="1"/>
    <xf numFmtId="0" fontId="0" fillId="13" borderId="15" xfId="0" applyFill="1" applyBorder="1"/>
    <xf numFmtId="0" fontId="0" fillId="13" borderId="0" xfId="0" applyFill="1" applyBorder="1"/>
    <xf numFmtId="0" fontId="0" fillId="13" borderId="0" xfId="0" applyFill="1"/>
    <xf numFmtId="0" fontId="3" fillId="13" borderId="15" xfId="0" applyFont="1" applyFill="1" applyBorder="1"/>
    <xf numFmtId="0" fontId="3" fillId="13" borderId="16" xfId="0" applyFont="1" applyFill="1" applyBorder="1"/>
    <xf numFmtId="0" fontId="0" fillId="15" borderId="15" xfId="0" applyFill="1" applyBorder="1"/>
    <xf numFmtId="0" fontId="0" fillId="8" borderId="15" xfId="0" applyFill="1" applyBorder="1"/>
    <xf numFmtId="0" fontId="3" fillId="8" borderId="12" xfId="0" applyFont="1" applyFill="1" applyBorder="1"/>
    <xf numFmtId="0" fontId="3" fillId="15" borderId="15" xfId="0" applyFont="1" applyFill="1" applyBorder="1"/>
    <xf numFmtId="0" fontId="0" fillId="0" borderId="2" xfId="0" applyBorder="1" applyAlignment="1"/>
    <xf numFmtId="0" fontId="0" fillId="0" borderId="6" xfId="0" applyBorder="1" applyAlignment="1"/>
    <xf numFmtId="0" fontId="0" fillId="0" borderId="0" xfId="0" applyFill="1" applyAlignment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G34" sqref="G34"/>
    </sheetView>
  </sheetViews>
  <sheetFormatPr defaultRowHeight="15" x14ac:dyDescent="0.25"/>
  <cols>
    <col min="1" max="1" width="8.85546875" customWidth="1"/>
    <col min="5" max="5" width="11.28515625" customWidth="1"/>
    <col min="6" max="6" width="14" customWidth="1"/>
  </cols>
  <sheetData>
    <row r="1" spans="1:8" ht="14.45" x14ac:dyDescent="0.3">
      <c r="A1" s="126" t="s">
        <v>30</v>
      </c>
      <c r="B1" s="126"/>
      <c r="C1" t="s">
        <v>29</v>
      </c>
    </row>
    <row r="2" spans="1:8" ht="14.45" x14ac:dyDescent="0.3">
      <c r="A2" s="1" t="s">
        <v>0</v>
      </c>
      <c r="B2" s="1" t="s">
        <v>1</v>
      </c>
      <c r="C2">
        <v>100</v>
      </c>
      <c r="E2" s="1" t="s">
        <v>31</v>
      </c>
      <c r="F2" s="1" t="s">
        <v>32</v>
      </c>
      <c r="G2">
        <v>100</v>
      </c>
    </row>
    <row r="3" spans="1:8" ht="14.45" x14ac:dyDescent="0.3">
      <c r="A3" s="2" t="s">
        <v>2</v>
      </c>
      <c r="B3" s="2" t="s">
        <v>3</v>
      </c>
      <c r="C3">
        <v>99</v>
      </c>
      <c r="E3" s="2" t="s">
        <v>33</v>
      </c>
      <c r="F3" s="2" t="s">
        <v>18</v>
      </c>
      <c r="G3">
        <v>99</v>
      </c>
    </row>
    <row r="4" spans="1:8" ht="14.45" x14ac:dyDescent="0.3">
      <c r="A4" s="1" t="s">
        <v>4</v>
      </c>
      <c r="B4" s="1" t="s">
        <v>5</v>
      </c>
      <c r="C4">
        <v>98</v>
      </c>
      <c r="E4" s="1" t="s">
        <v>34</v>
      </c>
      <c r="F4" s="1" t="s">
        <v>35</v>
      </c>
      <c r="G4">
        <v>98</v>
      </c>
    </row>
    <row r="5" spans="1:8" ht="14.45" x14ac:dyDescent="0.3">
      <c r="A5" s="2" t="s">
        <v>6</v>
      </c>
      <c r="B5" s="2" t="s">
        <v>7</v>
      </c>
      <c r="C5">
        <v>97</v>
      </c>
      <c r="E5" s="2" t="s">
        <v>36</v>
      </c>
      <c r="F5" s="2" t="s">
        <v>12</v>
      </c>
      <c r="G5">
        <v>97</v>
      </c>
    </row>
    <row r="6" spans="1:8" ht="14.45" x14ac:dyDescent="0.3">
      <c r="A6" s="1" t="s">
        <v>8</v>
      </c>
      <c r="B6" s="1" t="s">
        <v>9</v>
      </c>
      <c r="C6">
        <v>96</v>
      </c>
      <c r="E6" s="1" t="s">
        <v>37</v>
      </c>
      <c r="F6" s="1" t="s">
        <v>38</v>
      </c>
      <c r="G6">
        <v>96</v>
      </c>
    </row>
    <row r="7" spans="1:8" ht="14.45" x14ac:dyDescent="0.3">
      <c r="A7" s="11" t="s">
        <v>8</v>
      </c>
      <c r="B7" s="11" t="s">
        <v>91</v>
      </c>
      <c r="C7">
        <v>95</v>
      </c>
      <c r="E7" s="2" t="s">
        <v>39</v>
      </c>
      <c r="F7" s="2" t="s">
        <v>40</v>
      </c>
      <c r="G7">
        <v>95</v>
      </c>
    </row>
    <row r="8" spans="1:8" ht="14.45" x14ac:dyDescent="0.3">
      <c r="A8" s="2" t="s">
        <v>10</v>
      </c>
      <c r="B8" s="2" t="s">
        <v>11</v>
      </c>
      <c r="C8">
        <v>94</v>
      </c>
      <c r="E8" s="1" t="s">
        <v>41</v>
      </c>
      <c r="F8" s="1" t="s">
        <v>42</v>
      </c>
      <c r="G8">
        <v>94</v>
      </c>
    </row>
    <row r="9" spans="1:8" ht="14.45" x14ac:dyDescent="0.3">
      <c r="A9" s="11" t="s">
        <v>98</v>
      </c>
      <c r="B9" s="11" t="s">
        <v>99</v>
      </c>
      <c r="C9">
        <v>93</v>
      </c>
      <c r="E9" s="2" t="s">
        <v>43</v>
      </c>
      <c r="F9" s="2" t="s">
        <v>26</v>
      </c>
      <c r="G9">
        <v>93</v>
      </c>
    </row>
    <row r="10" spans="1:8" ht="14.45" x14ac:dyDescent="0.3">
      <c r="A10" s="1" t="s">
        <v>8</v>
      </c>
      <c r="B10" s="1" t="s">
        <v>12</v>
      </c>
      <c r="C10">
        <v>92</v>
      </c>
      <c r="E10" s="1" t="s">
        <v>44</v>
      </c>
      <c r="F10" s="1" t="s">
        <v>45</v>
      </c>
      <c r="G10">
        <v>92</v>
      </c>
    </row>
    <row r="11" spans="1:8" ht="14.45" x14ac:dyDescent="0.3">
      <c r="A11" s="2" t="s">
        <v>13</v>
      </c>
      <c r="B11" s="2" t="s">
        <v>14</v>
      </c>
      <c r="C11">
        <v>91</v>
      </c>
      <c r="E11" s="2" t="s">
        <v>46</v>
      </c>
      <c r="F11" s="2" t="s">
        <v>3</v>
      </c>
      <c r="G11">
        <v>91</v>
      </c>
    </row>
    <row r="12" spans="1:8" ht="14.45" x14ac:dyDescent="0.3">
      <c r="A12" s="1" t="s">
        <v>15</v>
      </c>
      <c r="B12" s="1" t="s">
        <v>16</v>
      </c>
      <c r="C12">
        <v>90</v>
      </c>
      <c r="E12" s="1" t="s">
        <v>47</v>
      </c>
      <c r="F12" s="1" t="s">
        <v>48</v>
      </c>
      <c r="G12">
        <v>90</v>
      </c>
    </row>
    <row r="13" spans="1:8" ht="14.45" x14ac:dyDescent="0.3">
      <c r="A13" s="2" t="s">
        <v>17</v>
      </c>
      <c r="B13" s="2" t="s">
        <v>18</v>
      </c>
      <c r="C13">
        <v>89</v>
      </c>
    </row>
    <row r="14" spans="1:8" ht="14.45" x14ac:dyDescent="0.3">
      <c r="A14" s="1" t="s">
        <v>19</v>
      </c>
      <c r="B14" s="1" t="s">
        <v>20</v>
      </c>
      <c r="C14">
        <v>88</v>
      </c>
      <c r="G14" t="s">
        <v>58</v>
      </c>
      <c r="H14" t="s">
        <v>29</v>
      </c>
    </row>
    <row r="15" spans="1:8" ht="14.45" x14ac:dyDescent="0.3">
      <c r="A15" s="2" t="s">
        <v>10</v>
      </c>
      <c r="B15" s="2" t="s">
        <v>21</v>
      </c>
      <c r="C15">
        <v>87</v>
      </c>
      <c r="E15" s="1" t="s">
        <v>31</v>
      </c>
      <c r="F15" s="1" t="s">
        <v>32</v>
      </c>
      <c r="G15" s="5">
        <v>0.66636286513435206</v>
      </c>
      <c r="H15">
        <v>100</v>
      </c>
    </row>
    <row r="16" spans="1:8" x14ac:dyDescent="0.25">
      <c r="A16" s="1" t="s">
        <v>22</v>
      </c>
      <c r="B16" s="1" t="s">
        <v>23</v>
      </c>
      <c r="C16">
        <v>86</v>
      </c>
      <c r="E16" s="2" t="s">
        <v>33</v>
      </c>
      <c r="F16" s="2" t="s">
        <v>18</v>
      </c>
      <c r="G16" s="5">
        <v>0.63499423107451647</v>
      </c>
      <c r="H16">
        <v>99</v>
      </c>
    </row>
    <row r="17" spans="1:8" x14ac:dyDescent="0.25">
      <c r="A17" s="2" t="s">
        <v>24</v>
      </c>
      <c r="B17" s="2" t="s">
        <v>25</v>
      </c>
      <c r="C17">
        <v>85</v>
      </c>
      <c r="E17" s="1" t="s">
        <v>37</v>
      </c>
      <c r="F17" s="1" t="s">
        <v>38</v>
      </c>
      <c r="G17" s="5">
        <v>0.60376527730479623</v>
      </c>
      <c r="H17">
        <v>98</v>
      </c>
    </row>
    <row r="18" spans="1:8" x14ac:dyDescent="0.25">
      <c r="A18" s="1" t="s">
        <v>15</v>
      </c>
      <c r="B18" s="1" t="s">
        <v>26</v>
      </c>
      <c r="C18">
        <v>84</v>
      </c>
      <c r="E18" s="1" t="s">
        <v>34</v>
      </c>
      <c r="F18" s="1" t="s">
        <v>35</v>
      </c>
      <c r="G18" s="5">
        <v>0.58320112291468729</v>
      </c>
      <c r="H18">
        <v>97</v>
      </c>
    </row>
    <row r="19" spans="1:8" x14ac:dyDescent="0.25">
      <c r="A19" s="2" t="s">
        <v>27</v>
      </c>
      <c r="B19" s="2" t="s">
        <v>28</v>
      </c>
      <c r="C19">
        <v>83</v>
      </c>
      <c r="E19" s="2" t="s">
        <v>36</v>
      </c>
      <c r="F19" s="2" t="s">
        <v>12</v>
      </c>
      <c r="G19" s="5">
        <v>0.57250213781535542</v>
      </c>
      <c r="H19">
        <v>96</v>
      </c>
    </row>
    <row r="20" spans="1:8" x14ac:dyDescent="0.25">
      <c r="A20" s="2" t="s">
        <v>68</v>
      </c>
      <c r="B20">
        <v>100</v>
      </c>
      <c r="C20" s="5">
        <v>0.77049360232420872</v>
      </c>
      <c r="E20" s="2" t="s">
        <v>39</v>
      </c>
      <c r="F20" s="2" t="s">
        <v>40</v>
      </c>
      <c r="G20" s="5">
        <v>0.54585677046752668</v>
      </c>
      <c r="H20">
        <v>95</v>
      </c>
    </row>
    <row r="21" spans="1:8" x14ac:dyDescent="0.25">
      <c r="A21" s="1" t="s">
        <v>65</v>
      </c>
      <c r="B21">
        <v>99</v>
      </c>
      <c r="C21" s="5">
        <v>0.72304366982713464</v>
      </c>
      <c r="E21" s="1" t="s">
        <v>44</v>
      </c>
      <c r="F21" s="1" t="s">
        <v>45</v>
      </c>
      <c r="G21" s="5">
        <v>0.5197902435513434</v>
      </c>
      <c r="H21">
        <v>94</v>
      </c>
    </row>
    <row r="22" spans="1:8" x14ac:dyDescent="0.25">
      <c r="A22" s="2" t="s">
        <v>64</v>
      </c>
      <c r="B22">
        <v>98</v>
      </c>
      <c r="C22" s="5">
        <v>0.72081429596709234</v>
      </c>
      <c r="E22" s="1" t="s">
        <v>41</v>
      </c>
      <c r="F22" s="1" t="s">
        <v>42</v>
      </c>
      <c r="G22" s="5">
        <v>0.50805468131864873</v>
      </c>
      <c r="H22">
        <v>93</v>
      </c>
    </row>
    <row r="23" spans="1:8" x14ac:dyDescent="0.25">
      <c r="A23" s="2" t="s">
        <v>66</v>
      </c>
      <c r="B23">
        <v>97</v>
      </c>
      <c r="C23" s="5">
        <v>0.71288040539181341</v>
      </c>
      <c r="E23" s="2" t="s">
        <v>43</v>
      </c>
      <c r="F23" s="2" t="s">
        <v>26</v>
      </c>
      <c r="G23" s="5">
        <v>0.50582459091378573</v>
      </c>
      <c r="H23">
        <v>92</v>
      </c>
    </row>
    <row r="24" spans="1:8" x14ac:dyDescent="0.25">
      <c r="A24" s="1" t="s">
        <v>63</v>
      </c>
      <c r="B24">
        <v>96</v>
      </c>
      <c r="C24" s="5">
        <v>0.69953811393069654</v>
      </c>
      <c r="E24" s="2" t="s">
        <v>46</v>
      </c>
      <c r="F24" s="2" t="s">
        <v>3</v>
      </c>
      <c r="G24" s="5">
        <v>0.49879417531169357</v>
      </c>
      <c r="H24">
        <v>91</v>
      </c>
    </row>
    <row r="25" spans="1:8" x14ac:dyDescent="0.25">
      <c r="A25" s="1" t="s">
        <v>71</v>
      </c>
      <c r="B25">
        <v>95</v>
      </c>
      <c r="C25" s="5">
        <v>0.66988253978755619</v>
      </c>
      <c r="E25" s="11" t="s">
        <v>102</v>
      </c>
      <c r="F25" s="11" t="s">
        <v>103</v>
      </c>
      <c r="G25" s="5">
        <v>0.48330000000000001</v>
      </c>
      <c r="H25">
        <v>90</v>
      </c>
    </row>
    <row r="26" spans="1:8" x14ac:dyDescent="0.25">
      <c r="A26" s="1" t="s">
        <v>67</v>
      </c>
      <c r="B26">
        <v>94</v>
      </c>
      <c r="C26" s="5">
        <v>0.66416357028617001</v>
      </c>
      <c r="E26" s="1" t="s">
        <v>47</v>
      </c>
      <c r="F26" s="1" t="s">
        <v>48</v>
      </c>
      <c r="G26" s="5">
        <v>0.46609513715550466</v>
      </c>
      <c r="H26">
        <v>89</v>
      </c>
    </row>
    <row r="27" spans="1:8" x14ac:dyDescent="0.25">
      <c r="A27" s="1" t="s">
        <v>75</v>
      </c>
      <c r="B27">
        <v>93</v>
      </c>
      <c r="C27" s="5">
        <v>0.658984844366579</v>
      </c>
    </row>
    <row r="28" spans="1:8" x14ac:dyDescent="0.25">
      <c r="A28" s="2" t="s">
        <v>72</v>
      </c>
      <c r="B28">
        <v>92</v>
      </c>
      <c r="C28" s="5">
        <v>0.65713758515337395</v>
      </c>
    </row>
    <row r="29" spans="1:8" x14ac:dyDescent="0.25">
      <c r="A29" s="6" t="s">
        <v>92</v>
      </c>
      <c r="B29">
        <v>91</v>
      </c>
      <c r="C29" s="5">
        <v>0.64002607035132308</v>
      </c>
    </row>
    <row r="30" spans="1:8" x14ac:dyDescent="0.25">
      <c r="A30" s="1" t="s">
        <v>69</v>
      </c>
      <c r="B30">
        <v>90</v>
      </c>
      <c r="C30" s="5">
        <v>0.60958554115830865</v>
      </c>
    </row>
    <row r="31" spans="1:8" x14ac:dyDescent="0.25">
      <c r="A31" s="10" t="s">
        <v>100</v>
      </c>
      <c r="B31">
        <v>89</v>
      </c>
      <c r="C31" s="5">
        <v>0.60960000000000003</v>
      </c>
    </row>
    <row r="32" spans="1:8" x14ac:dyDescent="0.25">
      <c r="A32" s="2" t="s">
        <v>70</v>
      </c>
      <c r="B32">
        <v>88</v>
      </c>
      <c r="C32" s="5">
        <v>0.60940540358704454</v>
      </c>
    </row>
    <row r="33" spans="1:3" x14ac:dyDescent="0.25">
      <c r="A33" s="1" t="s">
        <v>73</v>
      </c>
      <c r="B33">
        <v>87</v>
      </c>
      <c r="C33" s="5">
        <v>0.60777623719472285</v>
      </c>
    </row>
    <row r="34" spans="1:3" x14ac:dyDescent="0.25">
      <c r="A34" s="2" t="s">
        <v>74</v>
      </c>
      <c r="B34">
        <v>86</v>
      </c>
      <c r="C34" s="5">
        <v>0.60269336277572139</v>
      </c>
    </row>
    <row r="35" spans="1:3" x14ac:dyDescent="0.25">
      <c r="A35" s="2" t="s">
        <v>76</v>
      </c>
      <c r="B35">
        <v>85</v>
      </c>
      <c r="C35" s="5">
        <v>0.52054853270717416</v>
      </c>
    </row>
    <row r="36" spans="1:3" x14ac:dyDescent="0.25">
      <c r="A36" s="1" t="s">
        <v>77</v>
      </c>
      <c r="B36">
        <v>84</v>
      </c>
      <c r="C36" s="5">
        <v>0.44212747186138679</v>
      </c>
    </row>
    <row r="37" spans="1:3" x14ac:dyDescent="0.25">
      <c r="A37" s="12" t="s">
        <v>78</v>
      </c>
      <c r="B37">
        <v>83</v>
      </c>
      <c r="C37" s="5">
        <v>0.42992592610959202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8" sqref="F8"/>
    </sheetView>
  </sheetViews>
  <sheetFormatPr defaultRowHeight="15" x14ac:dyDescent="0.25"/>
  <cols>
    <col min="1" max="1" width="14.140625" customWidth="1"/>
    <col min="4" max="4" width="16.28515625" customWidth="1"/>
  </cols>
  <sheetData>
    <row r="1" spans="1:6" x14ac:dyDescent="0.3">
      <c r="A1" t="s">
        <v>30</v>
      </c>
      <c r="B1" t="s">
        <v>29</v>
      </c>
      <c r="D1" t="s">
        <v>30</v>
      </c>
      <c r="E1" t="s">
        <v>29</v>
      </c>
    </row>
    <row r="2" spans="1:6" x14ac:dyDescent="0.3">
      <c r="A2" s="4" t="s">
        <v>49</v>
      </c>
      <c r="B2" s="4">
        <v>100</v>
      </c>
      <c r="C2" s="4"/>
      <c r="D2" s="4" t="s">
        <v>52</v>
      </c>
      <c r="E2" s="4">
        <v>100</v>
      </c>
    </row>
    <row r="3" spans="1:6" x14ac:dyDescent="0.3">
      <c r="A3" s="3" t="s">
        <v>50</v>
      </c>
      <c r="B3" s="3">
        <v>99</v>
      </c>
      <c r="C3" s="3"/>
      <c r="D3" s="3" t="s">
        <v>54</v>
      </c>
      <c r="E3" s="3">
        <v>99</v>
      </c>
    </row>
    <row r="4" spans="1:6" x14ac:dyDescent="0.3">
      <c r="A4" s="4" t="s">
        <v>51</v>
      </c>
      <c r="B4" s="4">
        <v>98</v>
      </c>
      <c r="C4" s="4"/>
      <c r="D4" s="4" t="s">
        <v>55</v>
      </c>
      <c r="E4" s="4">
        <v>98</v>
      </c>
    </row>
    <row r="5" spans="1:6" x14ac:dyDescent="0.3">
      <c r="A5" s="3" t="s">
        <v>53</v>
      </c>
      <c r="B5" s="3">
        <v>97</v>
      </c>
      <c r="C5" s="3"/>
      <c r="D5" s="3" t="s">
        <v>56</v>
      </c>
      <c r="E5" s="3">
        <v>97</v>
      </c>
    </row>
    <row r="7" spans="1:6" x14ac:dyDescent="0.3">
      <c r="A7" t="s">
        <v>57</v>
      </c>
      <c r="B7" t="s">
        <v>58</v>
      </c>
      <c r="C7" t="s">
        <v>29</v>
      </c>
      <c r="E7" t="s">
        <v>58</v>
      </c>
      <c r="F7" t="s">
        <v>29</v>
      </c>
    </row>
    <row r="8" spans="1:6" x14ac:dyDescent="0.3">
      <c r="A8" s="4" t="s">
        <v>49</v>
      </c>
      <c r="B8" s="5">
        <v>0.82254152619589116</v>
      </c>
      <c r="C8">
        <v>100</v>
      </c>
      <c r="D8" s="3" t="s">
        <v>54</v>
      </c>
      <c r="E8" s="5">
        <v>0.81180213906162402</v>
      </c>
      <c r="F8">
        <v>100</v>
      </c>
    </row>
    <row r="9" spans="1:6" x14ac:dyDescent="0.3">
      <c r="A9" s="3" t="s">
        <v>50</v>
      </c>
      <c r="B9" s="5">
        <v>0.66914534323506225</v>
      </c>
      <c r="C9">
        <v>97</v>
      </c>
      <c r="D9" s="4" t="s">
        <v>52</v>
      </c>
      <c r="E9" s="5">
        <v>0.74962926769372551</v>
      </c>
      <c r="F9">
        <v>99</v>
      </c>
    </row>
    <row r="10" spans="1:6" x14ac:dyDescent="0.3">
      <c r="A10" s="4" t="s">
        <v>51</v>
      </c>
      <c r="B10" s="5">
        <v>0.78891644119793369</v>
      </c>
      <c r="C10">
        <v>99</v>
      </c>
      <c r="D10" s="3" t="s">
        <v>56</v>
      </c>
      <c r="E10" s="5">
        <v>0.62935591447901185</v>
      </c>
      <c r="F10">
        <v>98</v>
      </c>
    </row>
    <row r="11" spans="1:6" x14ac:dyDescent="0.3">
      <c r="A11" s="3" t="s">
        <v>53</v>
      </c>
      <c r="B11" s="5">
        <v>0.69188552722502716</v>
      </c>
      <c r="C11">
        <v>98</v>
      </c>
      <c r="D11" s="4" t="s">
        <v>55</v>
      </c>
      <c r="E11" s="5">
        <v>0.59997868768714258</v>
      </c>
      <c r="F11">
        <v>97</v>
      </c>
    </row>
  </sheetData>
  <sortState ref="D9:F11">
    <sortCondition descending="1" ref="F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2" sqref="F1:H2"/>
    </sheetView>
  </sheetViews>
  <sheetFormatPr defaultRowHeight="15" x14ac:dyDescent="0.25"/>
  <cols>
    <col min="1" max="1" width="17.85546875" customWidth="1"/>
    <col min="2" max="2" width="0.140625" customWidth="1"/>
    <col min="6" max="6" width="15.140625" customWidth="1"/>
    <col min="7" max="7" width="0.140625" customWidth="1"/>
  </cols>
  <sheetData>
    <row r="1" spans="1:8" ht="14.45" x14ac:dyDescent="0.3">
      <c r="A1" s="34" t="s">
        <v>117</v>
      </c>
      <c r="B1" s="34"/>
      <c r="C1" s="34"/>
      <c r="D1" s="34"/>
      <c r="F1" s="127" t="s">
        <v>116</v>
      </c>
      <c r="G1" s="127"/>
      <c r="H1" s="127"/>
    </row>
    <row r="2" spans="1:8" ht="14.45" x14ac:dyDescent="0.3">
      <c r="A2" s="16" t="s">
        <v>30</v>
      </c>
      <c r="B2" s="16" t="s">
        <v>115</v>
      </c>
      <c r="C2" s="16" t="s">
        <v>58</v>
      </c>
      <c r="D2" s="16" t="s">
        <v>29</v>
      </c>
      <c r="F2" s="16" t="s">
        <v>30</v>
      </c>
      <c r="G2" s="16" t="s">
        <v>115</v>
      </c>
      <c r="H2" s="16" t="s">
        <v>29</v>
      </c>
    </row>
    <row r="3" spans="1:8" ht="14.45" x14ac:dyDescent="0.3">
      <c r="A3" s="9" t="s">
        <v>63</v>
      </c>
      <c r="B3" s="17">
        <v>2.6956018518518522E-2</v>
      </c>
      <c r="C3" s="18">
        <v>0.72519042355961361</v>
      </c>
      <c r="D3" s="16">
        <v>100</v>
      </c>
      <c r="F3" s="20" t="s">
        <v>63</v>
      </c>
      <c r="G3" s="21">
        <v>2.6956018518518522E-2</v>
      </c>
      <c r="H3" s="16">
        <v>100</v>
      </c>
    </row>
    <row r="4" spans="1:8" ht="14.45" x14ac:dyDescent="0.3">
      <c r="A4" s="9" t="s">
        <v>51</v>
      </c>
      <c r="B4" s="17">
        <v>3.1736111111111111E-2</v>
      </c>
      <c r="C4" s="18">
        <v>0.71120410448622062</v>
      </c>
      <c r="D4" s="16">
        <v>99</v>
      </c>
      <c r="F4" s="22" t="s">
        <v>106</v>
      </c>
      <c r="G4" s="21">
        <v>2.9537037037037039E-2</v>
      </c>
      <c r="H4" s="16">
        <v>99</v>
      </c>
    </row>
    <row r="5" spans="1:8" ht="14.45" x14ac:dyDescent="0.3">
      <c r="A5" s="9" t="s">
        <v>106</v>
      </c>
      <c r="B5" s="17">
        <v>2.9537037037037039E-2</v>
      </c>
      <c r="C5" s="18">
        <v>0.65159211228033664</v>
      </c>
      <c r="D5" s="16">
        <v>98</v>
      </c>
      <c r="F5" s="22" t="s">
        <v>107</v>
      </c>
      <c r="G5" s="21">
        <v>3.0347222222222223E-2</v>
      </c>
      <c r="H5" s="16">
        <v>98</v>
      </c>
    </row>
    <row r="6" spans="1:8" ht="14.45" x14ac:dyDescent="0.3">
      <c r="A6" s="9" t="s">
        <v>74</v>
      </c>
      <c r="B6" s="17">
        <v>3.1828703703703706E-2</v>
      </c>
      <c r="C6" s="18">
        <v>0.64998783553645278</v>
      </c>
      <c r="D6" s="16">
        <v>97</v>
      </c>
      <c r="F6" s="20" t="s">
        <v>108</v>
      </c>
      <c r="G6" s="21">
        <v>3.0972222222222224E-2</v>
      </c>
      <c r="H6" s="16">
        <v>97</v>
      </c>
    </row>
    <row r="7" spans="1:8" ht="14.45" x14ac:dyDescent="0.3">
      <c r="A7" s="9" t="s">
        <v>107</v>
      </c>
      <c r="B7" s="17">
        <v>3.0347222222222223E-2</v>
      </c>
      <c r="C7" s="18">
        <v>0.64415274464925254</v>
      </c>
      <c r="D7" s="16">
        <v>96</v>
      </c>
      <c r="F7" s="22" t="s">
        <v>109</v>
      </c>
      <c r="G7" s="21">
        <v>3.1458333333333331E-2</v>
      </c>
      <c r="H7" s="16">
        <v>96</v>
      </c>
    </row>
    <row r="8" spans="1:8" ht="14.45" x14ac:dyDescent="0.3">
      <c r="A8" s="9" t="s">
        <v>108</v>
      </c>
      <c r="B8" s="17">
        <v>3.0972222222222224E-2</v>
      </c>
      <c r="C8" s="18">
        <v>0.60410286466106022</v>
      </c>
      <c r="D8" s="16">
        <v>95</v>
      </c>
      <c r="F8" s="20" t="s">
        <v>51</v>
      </c>
      <c r="G8" s="21">
        <v>3.1736111111111111E-2</v>
      </c>
      <c r="H8" s="16">
        <v>95</v>
      </c>
    </row>
    <row r="9" spans="1:8" ht="14.45" x14ac:dyDescent="0.3">
      <c r="A9" s="9" t="s">
        <v>109</v>
      </c>
      <c r="B9" s="17">
        <v>3.1458333333333331E-2</v>
      </c>
      <c r="C9" s="18">
        <v>0.59000789425409605</v>
      </c>
      <c r="D9" s="16">
        <v>94</v>
      </c>
      <c r="F9" s="22" t="s">
        <v>74</v>
      </c>
      <c r="G9" s="21">
        <v>3.1828703703703706E-2</v>
      </c>
      <c r="H9" s="16">
        <v>94</v>
      </c>
    </row>
    <row r="10" spans="1:8" ht="14.45" x14ac:dyDescent="0.3">
      <c r="A10" s="9" t="s">
        <v>112</v>
      </c>
      <c r="B10" s="17">
        <v>3.7592592592592594E-2</v>
      </c>
      <c r="C10" s="18">
        <v>0.58971738888591319</v>
      </c>
      <c r="D10" s="16">
        <v>93</v>
      </c>
      <c r="F10" s="22" t="s">
        <v>110</v>
      </c>
      <c r="G10" s="21">
        <v>3.4363425925925929E-2</v>
      </c>
      <c r="H10" s="16">
        <v>93</v>
      </c>
    </row>
    <row r="11" spans="1:8" ht="14.45" x14ac:dyDescent="0.3">
      <c r="A11" s="9" t="s">
        <v>110</v>
      </c>
      <c r="B11" s="17">
        <v>3.4363425925925929E-2</v>
      </c>
      <c r="C11" s="18">
        <v>0.57794094243960581</v>
      </c>
      <c r="D11" s="16">
        <v>92</v>
      </c>
      <c r="F11" s="22" t="s">
        <v>111</v>
      </c>
      <c r="G11" s="21">
        <v>3.5509259259259261E-2</v>
      </c>
      <c r="H11" s="16">
        <v>92</v>
      </c>
    </row>
    <row r="12" spans="1:8" ht="14.45" x14ac:dyDescent="0.3">
      <c r="A12" s="9" t="s">
        <v>118</v>
      </c>
      <c r="B12" s="17">
        <v>3.8645833333333331E-2</v>
      </c>
      <c r="C12" s="18">
        <v>0.57364542650537476</v>
      </c>
      <c r="D12" s="16">
        <v>91</v>
      </c>
      <c r="F12" s="22" t="s">
        <v>73</v>
      </c>
      <c r="G12" s="21">
        <v>3.6620370370370373E-2</v>
      </c>
      <c r="H12" s="16">
        <v>91</v>
      </c>
    </row>
    <row r="13" spans="1:8" ht="14.45" x14ac:dyDescent="0.3">
      <c r="A13" s="9" t="s">
        <v>73</v>
      </c>
      <c r="B13" s="17">
        <v>3.6620370370370373E-2</v>
      </c>
      <c r="C13" s="18">
        <v>0.56970332637084553</v>
      </c>
      <c r="D13" s="16">
        <v>90</v>
      </c>
      <c r="F13" s="22" t="s">
        <v>112</v>
      </c>
      <c r="G13" s="21">
        <v>3.7592592592592594E-2</v>
      </c>
      <c r="H13" s="16">
        <v>90</v>
      </c>
    </row>
    <row r="14" spans="1:8" ht="14.45" x14ac:dyDescent="0.3">
      <c r="A14" s="9" t="s">
        <v>111</v>
      </c>
      <c r="B14" s="17">
        <v>3.5509259259259261E-2</v>
      </c>
      <c r="C14" s="18">
        <v>0.54619508848292286</v>
      </c>
      <c r="D14" s="16">
        <v>89</v>
      </c>
      <c r="F14" s="22" t="s">
        <v>76</v>
      </c>
      <c r="G14" s="21">
        <v>3.7754629629629631E-2</v>
      </c>
      <c r="H14" s="16">
        <v>89</v>
      </c>
    </row>
    <row r="15" spans="1:8" ht="14.45" x14ac:dyDescent="0.3">
      <c r="A15" s="9" t="s">
        <v>76</v>
      </c>
      <c r="B15" s="17">
        <v>3.7754629629629631E-2</v>
      </c>
      <c r="C15" s="18">
        <v>0.50976795540754727</v>
      </c>
      <c r="D15" s="16">
        <v>88</v>
      </c>
      <c r="F15" s="22" t="s">
        <v>113</v>
      </c>
      <c r="G15" s="21">
        <v>3.8645833333333331E-2</v>
      </c>
      <c r="H15" s="16">
        <v>88</v>
      </c>
    </row>
    <row r="16" spans="1:8" x14ac:dyDescent="0.25">
      <c r="A16" s="9" t="s">
        <v>114</v>
      </c>
      <c r="B16" s="19">
        <v>4.6273148148148147E-2</v>
      </c>
      <c r="C16" s="18">
        <v>0.49226577684176653</v>
      </c>
      <c r="D16" s="16">
        <v>87</v>
      </c>
      <c r="F16" s="22" t="s">
        <v>114</v>
      </c>
      <c r="G16" s="19">
        <v>4.6273148148148147E-2</v>
      </c>
      <c r="H16" s="16">
        <v>87</v>
      </c>
    </row>
    <row r="18" spans="1:8" x14ac:dyDescent="0.25">
      <c r="A18" s="30" t="s">
        <v>121</v>
      </c>
      <c r="C18" s="5">
        <v>0.72311888964538251</v>
      </c>
      <c r="D18">
        <v>100</v>
      </c>
      <c r="F18" s="30" t="s">
        <v>121</v>
      </c>
      <c r="H18">
        <v>100</v>
      </c>
    </row>
    <row r="19" spans="1:8" x14ac:dyDescent="0.25">
      <c r="A19" s="13" t="s">
        <v>122</v>
      </c>
      <c r="C19" s="5">
        <v>0.684044709763588</v>
      </c>
      <c r="D19">
        <v>99</v>
      </c>
      <c r="F19" s="13" t="s">
        <v>122</v>
      </c>
      <c r="H19">
        <v>99</v>
      </c>
    </row>
    <row r="20" spans="1:8" x14ac:dyDescent="0.25">
      <c r="A20" s="13" t="s">
        <v>123</v>
      </c>
      <c r="C20" s="5">
        <v>0.6749252297805195</v>
      </c>
      <c r="D20">
        <v>98</v>
      </c>
      <c r="F20" s="13" t="s">
        <v>52</v>
      </c>
      <c r="H20">
        <v>98</v>
      </c>
    </row>
    <row r="21" spans="1:8" x14ac:dyDescent="0.25">
      <c r="A21" s="13" t="s">
        <v>52</v>
      </c>
      <c r="C21" s="5">
        <v>0.65634938328762804</v>
      </c>
      <c r="D21">
        <v>97</v>
      </c>
      <c r="F21" s="13" t="s">
        <v>123</v>
      </c>
      <c r="H21">
        <v>97</v>
      </c>
    </row>
    <row r="22" spans="1:8" x14ac:dyDescent="0.25">
      <c r="A22" s="6" t="s">
        <v>54</v>
      </c>
      <c r="C22" s="5">
        <v>0.64962055199543256</v>
      </c>
      <c r="D22">
        <v>96</v>
      </c>
      <c r="F22" s="13" t="s">
        <v>80</v>
      </c>
      <c r="H22">
        <v>96</v>
      </c>
    </row>
    <row r="23" spans="1:8" x14ac:dyDescent="0.25">
      <c r="A23" s="14" t="s">
        <v>124</v>
      </c>
      <c r="C23" s="5">
        <v>0.62209493202843791</v>
      </c>
      <c r="D23">
        <v>95</v>
      </c>
      <c r="F23" s="14" t="s">
        <v>124</v>
      </c>
      <c r="H23">
        <v>95</v>
      </c>
    </row>
    <row r="24" spans="1:8" x14ac:dyDescent="0.25">
      <c r="A24" s="15" t="s">
        <v>80</v>
      </c>
      <c r="C24" s="5">
        <v>0.62204273365223861</v>
      </c>
      <c r="D24">
        <v>94</v>
      </c>
      <c r="F24" s="14" t="s">
        <v>125</v>
      </c>
      <c r="H24">
        <v>94</v>
      </c>
    </row>
    <row r="25" spans="1:8" x14ac:dyDescent="0.25">
      <c r="A25" s="14" t="s">
        <v>125</v>
      </c>
      <c r="C25" s="5">
        <v>0.57128444990408223</v>
      </c>
      <c r="D25">
        <v>93</v>
      </c>
      <c r="F25" s="14" t="s">
        <v>126</v>
      </c>
      <c r="H25">
        <v>93</v>
      </c>
    </row>
    <row r="26" spans="1:8" x14ac:dyDescent="0.25">
      <c r="A26" s="31" t="s">
        <v>128</v>
      </c>
      <c r="C26" s="5">
        <v>0.55626106982451795</v>
      </c>
      <c r="D26">
        <v>92</v>
      </c>
      <c r="F26" s="14" t="s">
        <v>127</v>
      </c>
      <c r="H26">
        <v>92</v>
      </c>
    </row>
    <row r="27" spans="1:8" x14ac:dyDescent="0.25">
      <c r="A27" s="14" t="s">
        <v>129</v>
      </c>
      <c r="C27" s="5">
        <v>0.54766902134254125</v>
      </c>
      <c r="D27">
        <v>91</v>
      </c>
      <c r="F27" s="31" t="s">
        <v>128</v>
      </c>
      <c r="H27">
        <v>91</v>
      </c>
    </row>
    <row r="28" spans="1:8" x14ac:dyDescent="0.25">
      <c r="A28" s="32" t="s">
        <v>130</v>
      </c>
      <c r="C28" s="5">
        <v>0.54581412300041221</v>
      </c>
      <c r="D28">
        <v>90</v>
      </c>
      <c r="F28" s="14" t="s">
        <v>54</v>
      </c>
      <c r="H28">
        <v>90</v>
      </c>
    </row>
    <row r="29" spans="1:8" x14ac:dyDescent="0.25">
      <c r="A29" s="14" t="s">
        <v>96</v>
      </c>
      <c r="C29" s="5">
        <v>0.52070332141485398</v>
      </c>
      <c r="D29">
        <v>89</v>
      </c>
      <c r="F29" s="14" t="s">
        <v>129</v>
      </c>
      <c r="H29">
        <v>89</v>
      </c>
    </row>
    <row r="30" spans="1:8" x14ac:dyDescent="0.25">
      <c r="A30" s="14" t="s">
        <v>131</v>
      </c>
      <c r="C30" s="5">
        <v>0.50245873488620685</v>
      </c>
      <c r="D30">
        <v>88</v>
      </c>
      <c r="F30" s="14" t="s">
        <v>96</v>
      </c>
      <c r="H30">
        <v>88</v>
      </c>
    </row>
    <row r="31" spans="1:8" x14ac:dyDescent="0.25">
      <c r="A31" s="14" t="s">
        <v>126</v>
      </c>
      <c r="C31" s="5">
        <v>0.50184656096546454</v>
      </c>
      <c r="D31">
        <v>87</v>
      </c>
      <c r="F31" s="32" t="s">
        <v>104</v>
      </c>
      <c r="H31">
        <v>87</v>
      </c>
    </row>
    <row r="32" spans="1:8" x14ac:dyDescent="0.25">
      <c r="A32" s="14" t="s">
        <v>127</v>
      </c>
      <c r="C32" s="5">
        <v>0.49794801641586867</v>
      </c>
      <c r="D32">
        <v>86</v>
      </c>
      <c r="F32" s="32" t="s">
        <v>130</v>
      </c>
      <c r="H32">
        <v>86</v>
      </c>
    </row>
    <row r="33" spans="1:8" x14ac:dyDescent="0.25">
      <c r="A33" s="32" t="s">
        <v>104</v>
      </c>
      <c r="C33" s="5">
        <v>0.4926564947717777</v>
      </c>
      <c r="D33">
        <v>85</v>
      </c>
      <c r="F33" s="14" t="s">
        <v>131</v>
      </c>
      <c r="H33">
        <v>85</v>
      </c>
    </row>
    <row r="34" spans="1:8" x14ac:dyDescent="0.25">
      <c r="A34" s="32" t="s">
        <v>133</v>
      </c>
      <c r="C34" s="5">
        <v>0.48694179948539346</v>
      </c>
      <c r="D34">
        <v>84</v>
      </c>
      <c r="F34" s="14" t="s">
        <v>88</v>
      </c>
      <c r="H34">
        <v>84</v>
      </c>
    </row>
    <row r="35" spans="1:8" x14ac:dyDescent="0.25">
      <c r="A35" s="14" t="s">
        <v>88</v>
      </c>
      <c r="C35" s="5">
        <v>0.48687888165525978</v>
      </c>
      <c r="D35">
        <v>83</v>
      </c>
      <c r="F35" s="14" t="s">
        <v>132</v>
      </c>
      <c r="H35">
        <v>83</v>
      </c>
    </row>
    <row r="36" spans="1:8" x14ac:dyDescent="0.25">
      <c r="A36" s="32" t="s">
        <v>134</v>
      </c>
      <c r="C36" s="5">
        <v>0.47970542923751869</v>
      </c>
      <c r="D36">
        <v>82</v>
      </c>
      <c r="F36" s="32" t="s">
        <v>133</v>
      </c>
      <c r="H36">
        <v>82</v>
      </c>
    </row>
    <row r="37" spans="1:8" x14ac:dyDescent="0.25">
      <c r="A37" s="14" t="s">
        <v>132</v>
      </c>
      <c r="C37" s="5">
        <v>0.45107709527169587</v>
      </c>
      <c r="D37">
        <v>81</v>
      </c>
      <c r="F37" s="32" t="s">
        <v>134</v>
      </c>
      <c r="H37">
        <v>81</v>
      </c>
    </row>
    <row r="38" spans="1:8" x14ac:dyDescent="0.25">
      <c r="A38" s="14" t="s">
        <v>135</v>
      </c>
      <c r="C38" s="5">
        <v>0.4229</v>
      </c>
      <c r="D38">
        <v>80</v>
      </c>
      <c r="F38" s="14" t="s">
        <v>135</v>
      </c>
      <c r="H38">
        <v>80</v>
      </c>
    </row>
  </sheetData>
  <sortState ref="A19:C38">
    <sortCondition descending="1" ref="C19:C38"/>
  </sortState>
  <mergeCells count="1">
    <mergeCell ref="F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3" sqref="M3:M31"/>
    </sheetView>
  </sheetViews>
  <sheetFormatPr defaultRowHeight="15" x14ac:dyDescent="0.25"/>
  <cols>
    <col min="1" max="1" width="14.7109375" customWidth="1"/>
    <col min="6" max="6" width="15.5703125" customWidth="1"/>
    <col min="7" max="7" width="8.85546875" hidden="1" customWidth="1"/>
    <col min="10" max="10" width="19.42578125" customWidth="1"/>
    <col min="15" max="15" width="19.85546875" customWidth="1"/>
    <col min="16" max="16" width="8.85546875" hidden="1" customWidth="1"/>
  </cols>
  <sheetData>
    <row r="1" spans="1:17" ht="14.45" x14ac:dyDescent="0.3">
      <c r="A1" s="127" t="s">
        <v>117</v>
      </c>
      <c r="B1" s="127"/>
      <c r="C1" s="127"/>
      <c r="D1" s="127"/>
      <c r="F1" s="127" t="s">
        <v>116</v>
      </c>
      <c r="G1" s="127"/>
      <c r="H1" s="127"/>
      <c r="J1" s="127" t="s">
        <v>117</v>
      </c>
      <c r="K1" s="127"/>
      <c r="L1" s="127"/>
      <c r="M1" s="127"/>
      <c r="O1" s="127" t="s">
        <v>116</v>
      </c>
      <c r="P1" s="127"/>
      <c r="Q1" s="127"/>
    </row>
    <row r="2" spans="1:17" ht="14.45" x14ac:dyDescent="0.3">
      <c r="A2" s="16" t="s">
        <v>30</v>
      </c>
      <c r="B2" s="16" t="s">
        <v>147</v>
      </c>
      <c r="C2" s="16" t="s">
        <v>58</v>
      </c>
      <c r="D2" s="16" t="s">
        <v>29</v>
      </c>
      <c r="F2" s="16" t="s">
        <v>30</v>
      </c>
      <c r="G2" s="16" t="s">
        <v>115</v>
      </c>
      <c r="H2" s="16" t="s">
        <v>29</v>
      </c>
      <c r="J2" s="16" t="s">
        <v>30</v>
      </c>
      <c r="K2" s="16" t="s">
        <v>147</v>
      </c>
      <c r="L2" s="16" t="s">
        <v>58</v>
      </c>
      <c r="M2" s="16" t="s">
        <v>29</v>
      </c>
      <c r="O2" s="16" t="s">
        <v>30</v>
      </c>
      <c r="P2" s="16" t="s">
        <v>115</v>
      </c>
      <c r="Q2" s="16" t="s">
        <v>29</v>
      </c>
    </row>
    <row r="3" spans="1:17" ht="14.45" x14ac:dyDescent="0.3">
      <c r="A3" s="28" t="s">
        <v>68</v>
      </c>
      <c r="B3" s="37">
        <v>5.1125434027777777E-2</v>
      </c>
      <c r="C3" s="5">
        <v>0.79302958013917069</v>
      </c>
      <c r="D3" s="33">
        <v>100</v>
      </c>
      <c r="F3" s="26" t="s">
        <v>136</v>
      </c>
      <c r="G3" s="27">
        <v>5.4571759259259257E-2</v>
      </c>
      <c r="H3" s="33">
        <v>100</v>
      </c>
      <c r="J3" s="45" t="s">
        <v>54</v>
      </c>
      <c r="K3" s="46">
        <v>5.8450572916666679E-2</v>
      </c>
      <c r="L3" s="47">
        <v>0.77463360097993506</v>
      </c>
      <c r="M3" s="45">
        <v>100</v>
      </c>
      <c r="O3" s="45" t="s">
        <v>52</v>
      </c>
      <c r="P3" s="49">
        <v>6.7650462962962968E-2</v>
      </c>
      <c r="Q3" s="45">
        <v>100</v>
      </c>
    </row>
    <row r="4" spans="1:17" ht="14.45" x14ac:dyDescent="0.3">
      <c r="A4" s="26" t="s">
        <v>66</v>
      </c>
      <c r="B4" s="37">
        <v>5.3562375000000002E-2</v>
      </c>
      <c r="C4" s="5">
        <v>0.75694891202045234</v>
      </c>
      <c r="D4" s="33">
        <v>99</v>
      </c>
      <c r="F4" s="33" t="s">
        <v>137</v>
      </c>
      <c r="G4" s="27">
        <v>5.8298611111111114E-2</v>
      </c>
      <c r="H4" s="33">
        <v>99</v>
      </c>
      <c r="J4" s="45" t="s">
        <v>52</v>
      </c>
      <c r="K4" s="46">
        <v>6.3246417824074072E-2</v>
      </c>
      <c r="L4" s="47">
        <v>0.71589473895141731</v>
      </c>
      <c r="M4" s="45">
        <v>99</v>
      </c>
      <c r="O4" s="48" t="s">
        <v>80</v>
      </c>
      <c r="P4" s="49">
        <v>7.2291666666666657E-2</v>
      </c>
      <c r="Q4" s="45">
        <v>99</v>
      </c>
    </row>
    <row r="5" spans="1:17" ht="14.45" x14ac:dyDescent="0.3">
      <c r="A5" s="26" t="s">
        <v>136</v>
      </c>
      <c r="B5" s="37">
        <v>5.4533559027777775E-2</v>
      </c>
      <c r="C5" s="5">
        <v>0.74346846610230555</v>
      </c>
      <c r="D5" s="33">
        <v>98</v>
      </c>
      <c r="F5" s="26" t="s">
        <v>66</v>
      </c>
      <c r="G5" s="27">
        <v>5.8750000000000004E-2</v>
      </c>
      <c r="H5" s="33">
        <v>98</v>
      </c>
      <c r="J5" s="48" t="s">
        <v>80</v>
      </c>
      <c r="K5" s="46">
        <v>6.6934854166666655E-2</v>
      </c>
      <c r="L5" s="47">
        <v>0.67644545344099616</v>
      </c>
      <c r="M5" s="45">
        <v>98</v>
      </c>
      <c r="O5" s="45" t="s">
        <v>149</v>
      </c>
      <c r="P5" s="49">
        <v>7.3113425925925915E-2</v>
      </c>
      <c r="Q5" s="45">
        <v>98</v>
      </c>
    </row>
    <row r="6" spans="1:17" ht="14.45" x14ac:dyDescent="0.3">
      <c r="A6" s="28" t="s">
        <v>65</v>
      </c>
      <c r="B6" s="37">
        <v>5.5725552083333331E-2</v>
      </c>
      <c r="C6" s="5">
        <v>0.72756536213137979</v>
      </c>
      <c r="D6" s="33">
        <v>97</v>
      </c>
      <c r="F6" s="28" t="s">
        <v>63</v>
      </c>
      <c r="G6" s="27">
        <v>5.9398148148148144E-2</v>
      </c>
      <c r="H6" s="33">
        <v>97</v>
      </c>
      <c r="J6" s="50" t="s">
        <v>163</v>
      </c>
      <c r="K6" s="46">
        <v>7.1099843750000002E-2</v>
      </c>
      <c r="L6" s="47">
        <v>0.6368196523326084</v>
      </c>
      <c r="M6" s="45">
        <v>97</v>
      </c>
      <c r="O6" s="50" t="s">
        <v>163</v>
      </c>
      <c r="P6" s="46">
        <v>7.4178240740740739E-2</v>
      </c>
      <c r="Q6" s="45">
        <v>97</v>
      </c>
    </row>
    <row r="7" spans="1:17" ht="14.45" x14ac:dyDescent="0.3">
      <c r="A7" s="28" t="s">
        <v>63</v>
      </c>
      <c r="B7" s="37">
        <v>5.6374782407407405E-2</v>
      </c>
      <c r="C7" s="5">
        <v>0.71918648285823228</v>
      </c>
      <c r="D7" s="33">
        <v>96</v>
      </c>
      <c r="F7" s="28" t="s">
        <v>65</v>
      </c>
      <c r="G7" s="27">
        <v>6.1122685185185183E-2</v>
      </c>
      <c r="H7" s="33">
        <v>96</v>
      </c>
      <c r="J7" s="45" t="s">
        <v>149</v>
      </c>
      <c r="K7" s="46">
        <v>7.3113425925925915E-2</v>
      </c>
      <c r="L7" s="47">
        <v>0.61928130441665352</v>
      </c>
      <c r="M7" s="45">
        <v>96</v>
      </c>
      <c r="O7" s="45" t="s">
        <v>54</v>
      </c>
      <c r="P7" s="49">
        <v>7.8090277777777786E-2</v>
      </c>
      <c r="Q7" s="45">
        <v>96</v>
      </c>
    </row>
    <row r="8" spans="1:17" ht="14.45" x14ac:dyDescent="0.3">
      <c r="A8" s="33" t="s">
        <v>137</v>
      </c>
      <c r="B8" s="44">
        <v>5.8257802083333331E-2</v>
      </c>
      <c r="C8" s="5">
        <v>0.69594080160261473</v>
      </c>
      <c r="D8" s="33">
        <v>95</v>
      </c>
      <c r="F8" s="28" t="s">
        <v>148</v>
      </c>
      <c r="G8" s="27">
        <v>6.206018518518519E-2</v>
      </c>
      <c r="H8" s="33">
        <v>95</v>
      </c>
      <c r="J8" s="45" t="s">
        <v>153</v>
      </c>
      <c r="K8" s="46">
        <v>7.3219236111111113E-2</v>
      </c>
      <c r="L8" s="47">
        <v>0.61838637197837165</v>
      </c>
      <c r="M8" s="45">
        <v>95</v>
      </c>
      <c r="O8" s="45" t="s">
        <v>150</v>
      </c>
      <c r="P8" s="29">
        <v>8.0335648148148142E-2</v>
      </c>
      <c r="Q8" s="45">
        <v>95</v>
      </c>
    </row>
    <row r="9" spans="1:17" ht="14.45" x14ac:dyDescent="0.3">
      <c r="A9" s="26" t="s">
        <v>138</v>
      </c>
      <c r="B9" s="37">
        <v>5.9070472222222226E-2</v>
      </c>
      <c r="C9" s="5">
        <v>0.68636630039041557</v>
      </c>
      <c r="D9" s="33">
        <v>94</v>
      </c>
      <c r="F9" s="28" t="s">
        <v>68</v>
      </c>
      <c r="G9" s="39">
        <v>6.3946759259259259E-2</v>
      </c>
      <c r="H9" s="33">
        <v>94</v>
      </c>
      <c r="J9" s="45" t="s">
        <v>151</v>
      </c>
      <c r="K9" s="46">
        <v>7.3502534722222235E-2</v>
      </c>
      <c r="L9" s="47">
        <v>0.61600294396498978</v>
      </c>
      <c r="M9" s="45">
        <v>94</v>
      </c>
      <c r="O9" s="45" t="s">
        <v>151</v>
      </c>
      <c r="P9" s="29">
        <v>8.4050925925925932E-2</v>
      </c>
      <c r="Q9" s="45">
        <v>94</v>
      </c>
    </row>
    <row r="10" spans="1:17" ht="14.45" x14ac:dyDescent="0.3">
      <c r="A10" s="28" t="s">
        <v>75</v>
      </c>
      <c r="B10" s="37">
        <v>6.1480069444444445E-2</v>
      </c>
      <c r="C10" s="5">
        <v>0.65946544706034282</v>
      </c>
      <c r="D10" s="33">
        <v>93</v>
      </c>
      <c r="F10" s="26" t="s">
        <v>138</v>
      </c>
      <c r="G10" s="38">
        <v>6.5868055555555555E-2</v>
      </c>
      <c r="H10" s="33">
        <v>93</v>
      </c>
      <c r="J10" s="45" t="s">
        <v>158</v>
      </c>
      <c r="K10" s="46">
        <v>7.6662031249999998E-2</v>
      </c>
      <c r="L10" s="47">
        <v>0.59061541990876709</v>
      </c>
      <c r="M10" s="45">
        <v>93</v>
      </c>
      <c r="O10" s="45" t="s">
        <v>152</v>
      </c>
      <c r="P10" s="29">
        <v>8.5393518518518521E-2</v>
      </c>
      <c r="Q10" s="45">
        <v>93</v>
      </c>
    </row>
    <row r="11" spans="1:17" ht="14.45" x14ac:dyDescent="0.3">
      <c r="A11" s="28" t="s">
        <v>141</v>
      </c>
      <c r="B11" s="37">
        <v>6.1763260416666674E-2</v>
      </c>
      <c r="C11" s="5">
        <v>0.65644172940295065</v>
      </c>
      <c r="D11" s="33">
        <v>92</v>
      </c>
      <c r="F11" s="28" t="s">
        <v>50</v>
      </c>
      <c r="G11" s="38">
        <v>6.7268518518518519E-2</v>
      </c>
      <c r="H11" s="33">
        <v>92</v>
      </c>
      <c r="J11" s="45" t="s">
        <v>150</v>
      </c>
      <c r="K11" s="46">
        <v>7.7001718749999989E-2</v>
      </c>
      <c r="L11" s="47">
        <v>0.58800996280070417</v>
      </c>
      <c r="M11" s="45">
        <v>92</v>
      </c>
      <c r="O11" s="45" t="s">
        <v>153</v>
      </c>
      <c r="P11" s="29">
        <v>8.5787037037037037E-2</v>
      </c>
      <c r="Q11" s="45">
        <v>92</v>
      </c>
    </row>
    <row r="12" spans="1:17" ht="14.45" x14ac:dyDescent="0.3">
      <c r="A12" s="28" t="s">
        <v>148</v>
      </c>
      <c r="B12" s="37">
        <v>6.206018518518519E-2</v>
      </c>
      <c r="C12" s="5">
        <v>0.65329999999999999</v>
      </c>
      <c r="D12" s="33">
        <v>77</v>
      </c>
      <c r="F12" s="26" t="s">
        <v>139</v>
      </c>
      <c r="G12" s="38">
        <v>6.7986111111111108E-2</v>
      </c>
      <c r="H12" s="33">
        <v>91</v>
      </c>
      <c r="J12" s="45" t="s">
        <v>133</v>
      </c>
      <c r="K12" s="46">
        <v>7.7692847222222222E-2</v>
      </c>
      <c r="L12" s="47">
        <v>0.58277923124983799</v>
      </c>
      <c r="M12" s="45">
        <v>91</v>
      </c>
      <c r="O12" s="45" t="s">
        <v>96</v>
      </c>
      <c r="P12" s="29">
        <v>8.68287037037037E-2</v>
      </c>
      <c r="Q12" s="45">
        <v>91</v>
      </c>
    </row>
    <row r="13" spans="1:17" ht="14.45" x14ac:dyDescent="0.3">
      <c r="A13" s="33" t="s">
        <v>72</v>
      </c>
      <c r="B13" s="37">
        <v>6.310224074074075E-2</v>
      </c>
      <c r="C13" s="5">
        <v>0.64251254797842761</v>
      </c>
      <c r="D13" s="33">
        <v>91</v>
      </c>
      <c r="F13" s="28" t="s">
        <v>101</v>
      </c>
      <c r="G13" s="38">
        <v>6.805555555555555E-2</v>
      </c>
      <c r="H13" s="33">
        <v>90</v>
      </c>
      <c r="J13" s="45" t="s">
        <v>152</v>
      </c>
      <c r="K13" s="46">
        <v>7.9065858796296296E-2</v>
      </c>
      <c r="L13" s="47">
        <v>0.57265902713370309</v>
      </c>
      <c r="M13" s="45">
        <v>90</v>
      </c>
      <c r="O13" s="45" t="s">
        <v>133</v>
      </c>
      <c r="P13" s="46">
        <v>8.8842592592592584E-2</v>
      </c>
      <c r="Q13" s="45">
        <v>90</v>
      </c>
    </row>
    <row r="14" spans="1:17" ht="14.45" x14ac:dyDescent="0.3">
      <c r="A14" s="26" t="s">
        <v>139</v>
      </c>
      <c r="B14" s="37">
        <v>6.3512625000000003E-2</v>
      </c>
      <c r="C14" s="5">
        <v>0.63836097912000134</v>
      </c>
      <c r="D14" s="33">
        <v>90</v>
      </c>
      <c r="F14" s="26" t="s">
        <v>140</v>
      </c>
      <c r="G14" s="40">
        <v>7.0428240740740736E-2</v>
      </c>
      <c r="H14" s="33">
        <v>89</v>
      </c>
      <c r="J14" s="45" t="s">
        <v>96</v>
      </c>
      <c r="K14" s="46">
        <v>8.0394696759259254E-2</v>
      </c>
      <c r="L14" s="47">
        <v>0.56319358866868319</v>
      </c>
      <c r="M14" s="45">
        <v>89</v>
      </c>
      <c r="O14" s="50" t="s">
        <v>132</v>
      </c>
      <c r="P14" s="46">
        <v>8.9189814814814819E-2</v>
      </c>
      <c r="Q14" s="45">
        <v>89</v>
      </c>
    </row>
    <row r="15" spans="1:17" ht="19.899999999999999" customHeight="1" x14ac:dyDescent="0.3">
      <c r="A15" s="26" t="s">
        <v>73</v>
      </c>
      <c r="B15" s="37">
        <v>6.3558188657407394E-2</v>
      </c>
      <c r="C15" s="5">
        <v>0.63790335026730305</v>
      </c>
      <c r="D15" s="33">
        <v>89</v>
      </c>
      <c r="F15" s="28" t="s">
        <v>108</v>
      </c>
      <c r="G15" s="38">
        <v>7.059027777777778E-2</v>
      </c>
      <c r="H15" s="33">
        <v>88</v>
      </c>
      <c r="J15" s="50" t="s">
        <v>164</v>
      </c>
      <c r="K15" s="46">
        <v>8.2336249999999986E-2</v>
      </c>
      <c r="L15" s="47">
        <v>0.54991304289153065</v>
      </c>
      <c r="M15" s="45">
        <v>88</v>
      </c>
      <c r="O15" s="45" t="s">
        <v>155</v>
      </c>
      <c r="P15" s="46">
        <v>9.0115740740740746E-2</v>
      </c>
      <c r="Q15" s="45">
        <v>88</v>
      </c>
    </row>
    <row r="16" spans="1:17" ht="14.45" x14ac:dyDescent="0.3">
      <c r="A16" s="28" t="s">
        <v>53</v>
      </c>
      <c r="B16" s="37">
        <v>6.3872780092592604E-2</v>
      </c>
      <c r="C16" s="5">
        <v>0.63476149656719594</v>
      </c>
      <c r="D16" s="33">
        <v>88</v>
      </c>
      <c r="F16" s="26" t="s">
        <v>73</v>
      </c>
      <c r="G16" s="38">
        <v>7.1469907407407399E-2</v>
      </c>
      <c r="H16" s="33">
        <v>87</v>
      </c>
      <c r="J16" s="50" t="s">
        <v>160</v>
      </c>
      <c r="K16" s="46">
        <v>8.2690590277777781E-2</v>
      </c>
      <c r="L16" s="47">
        <v>0.54755659169536364</v>
      </c>
      <c r="M16" s="45">
        <v>87</v>
      </c>
      <c r="O16" s="45" t="s">
        <v>127</v>
      </c>
      <c r="P16" s="46">
        <v>9.0162037037037027E-2</v>
      </c>
      <c r="Q16" s="45">
        <v>87</v>
      </c>
    </row>
    <row r="17" spans="1:17" x14ac:dyDescent="0.25">
      <c r="A17" s="28" t="s">
        <v>101</v>
      </c>
      <c r="B17" s="37">
        <v>6.4087916666666661E-2</v>
      </c>
      <c r="C17" s="5">
        <v>0.63263066721857053</v>
      </c>
      <c r="D17" s="33">
        <v>87</v>
      </c>
      <c r="F17" s="28" t="s">
        <v>109</v>
      </c>
      <c r="G17" s="38">
        <v>7.2511574074074062E-2</v>
      </c>
      <c r="H17" s="33">
        <v>86</v>
      </c>
      <c r="J17" s="45" t="s">
        <v>154</v>
      </c>
      <c r="K17" s="46">
        <v>8.3481030092592584E-2</v>
      </c>
      <c r="L17" s="47">
        <v>0.54237205419672163</v>
      </c>
      <c r="M17" s="45">
        <v>86</v>
      </c>
      <c r="O17" s="45" t="s">
        <v>154</v>
      </c>
      <c r="P17" s="46">
        <v>9.0162037037037027E-2</v>
      </c>
      <c r="Q17" s="45">
        <v>86</v>
      </c>
    </row>
    <row r="18" spans="1:17" x14ac:dyDescent="0.25">
      <c r="A18" s="28" t="s">
        <v>50</v>
      </c>
      <c r="B18" s="37">
        <v>6.5304277777777781E-2</v>
      </c>
      <c r="C18" s="5">
        <v>0.62084725321436884</v>
      </c>
      <c r="D18" s="33">
        <v>86</v>
      </c>
      <c r="F18" s="33" t="s">
        <v>72</v>
      </c>
      <c r="G18" s="38">
        <v>7.3425925925925936E-2</v>
      </c>
      <c r="H18" s="33">
        <v>85</v>
      </c>
      <c r="J18" s="50" t="s">
        <v>129</v>
      </c>
      <c r="K18" s="46">
        <v>8.4955902777777773E-2</v>
      </c>
      <c r="L18" s="47">
        <v>0.53295623137820691</v>
      </c>
      <c r="M18" s="45">
        <v>85</v>
      </c>
      <c r="O18" s="45" t="s">
        <v>104</v>
      </c>
      <c r="P18" s="46">
        <v>9.0787037037037041E-2</v>
      </c>
      <c r="Q18" s="45">
        <v>85</v>
      </c>
    </row>
    <row r="19" spans="1:17" ht="30" x14ac:dyDescent="0.25">
      <c r="A19" s="26" t="s">
        <v>140</v>
      </c>
      <c r="B19" s="37">
        <v>6.57940625E-2</v>
      </c>
      <c r="C19" s="5">
        <v>0.61622553678732761</v>
      </c>
      <c r="D19" s="33">
        <v>85</v>
      </c>
      <c r="F19" s="28" t="s">
        <v>53</v>
      </c>
      <c r="G19" s="38">
        <v>7.4976851851851864E-2</v>
      </c>
      <c r="H19" s="33">
        <v>84</v>
      </c>
      <c r="J19" s="45" t="s">
        <v>159</v>
      </c>
      <c r="K19" s="46">
        <v>8.7363020833333332E-2</v>
      </c>
      <c r="L19" s="47">
        <v>0.51827165940331199</v>
      </c>
      <c r="M19" s="45">
        <v>84</v>
      </c>
      <c r="O19" s="50" t="s">
        <v>164</v>
      </c>
      <c r="P19" s="46">
        <v>9.194444444444444E-2</v>
      </c>
      <c r="Q19" s="45">
        <v>84</v>
      </c>
    </row>
    <row r="20" spans="1:17" x14ac:dyDescent="0.25">
      <c r="A20" s="28" t="s">
        <v>142</v>
      </c>
      <c r="B20" s="37">
        <v>6.8966759259259269E-2</v>
      </c>
      <c r="C20" s="5">
        <v>0.58787714424957793</v>
      </c>
      <c r="D20" s="33">
        <v>84</v>
      </c>
      <c r="F20" s="28" t="s">
        <v>75</v>
      </c>
      <c r="G20" s="38">
        <v>7.6898148148148146E-2</v>
      </c>
      <c r="H20" s="33">
        <v>83</v>
      </c>
      <c r="J20" s="45" t="s">
        <v>155</v>
      </c>
      <c r="K20" s="46">
        <v>8.7529418981481491E-2</v>
      </c>
      <c r="L20" s="47">
        <v>0.51728639701535262</v>
      </c>
      <c r="M20" s="45">
        <v>83</v>
      </c>
      <c r="O20" s="45" t="s">
        <v>156</v>
      </c>
      <c r="P20" s="46">
        <v>9.2546296296296293E-2</v>
      </c>
      <c r="Q20" s="45">
        <v>83</v>
      </c>
    </row>
    <row r="21" spans="1:17" x14ac:dyDescent="0.25">
      <c r="A21" s="28" t="s">
        <v>108</v>
      </c>
      <c r="B21" s="37">
        <v>6.9997319444444456E-2</v>
      </c>
      <c r="C21" s="5">
        <v>0.57922191597151762</v>
      </c>
      <c r="D21" s="33">
        <v>83</v>
      </c>
      <c r="F21" s="28" t="s">
        <v>141</v>
      </c>
      <c r="G21" s="38">
        <v>7.947916666666667E-2</v>
      </c>
      <c r="H21" s="33">
        <v>82</v>
      </c>
      <c r="J21" s="50" t="s">
        <v>132</v>
      </c>
      <c r="K21" s="46">
        <v>8.7557641203703712E-2</v>
      </c>
      <c r="L21" s="47">
        <v>0.51711966146322497</v>
      </c>
      <c r="M21" s="45">
        <v>82</v>
      </c>
      <c r="O21" s="45" t="s">
        <v>157</v>
      </c>
      <c r="P21" s="46">
        <v>9.2893518518518514E-2</v>
      </c>
      <c r="Q21" s="45">
        <v>82</v>
      </c>
    </row>
    <row r="22" spans="1:17" x14ac:dyDescent="0.25">
      <c r="A22" s="28" t="s">
        <v>109</v>
      </c>
      <c r="B22" s="37">
        <v>7.2482569444444436E-2</v>
      </c>
      <c r="C22" s="5">
        <v>0.55936181336061963</v>
      </c>
      <c r="D22" s="33">
        <v>82</v>
      </c>
      <c r="F22" s="28" t="s">
        <v>142</v>
      </c>
      <c r="G22" s="41">
        <v>8.2407407407407415E-2</v>
      </c>
      <c r="H22" s="33">
        <v>81</v>
      </c>
      <c r="J22" s="45" t="s">
        <v>104</v>
      </c>
      <c r="K22" s="46">
        <v>8.8680777777777775E-2</v>
      </c>
      <c r="L22" s="47">
        <v>0.51057037288551821</v>
      </c>
      <c r="M22" s="45">
        <v>81</v>
      </c>
      <c r="O22" s="45" t="s">
        <v>86</v>
      </c>
      <c r="P22" s="46">
        <v>9.3344907407407404E-2</v>
      </c>
      <c r="Q22" s="45">
        <v>81</v>
      </c>
    </row>
    <row r="23" spans="1:17" x14ac:dyDescent="0.25">
      <c r="A23" s="28" t="s">
        <v>143</v>
      </c>
      <c r="B23" s="37">
        <v>7.3387835648148145E-2</v>
      </c>
      <c r="C23" s="5">
        <v>0.55246187768591803</v>
      </c>
      <c r="D23" s="33">
        <v>81</v>
      </c>
      <c r="F23" s="28" t="s">
        <v>143</v>
      </c>
      <c r="G23" s="41">
        <v>8.2523148148148151E-2</v>
      </c>
      <c r="H23" s="33">
        <v>80</v>
      </c>
      <c r="J23" s="45" t="s">
        <v>156</v>
      </c>
      <c r="K23" s="46">
        <v>8.8705624999999996E-2</v>
      </c>
      <c r="L23" s="47">
        <v>0.51042735765378777</v>
      </c>
      <c r="M23" s="45">
        <v>80</v>
      </c>
      <c r="O23" s="50" t="s">
        <v>129</v>
      </c>
      <c r="P23" s="46">
        <v>9.599537037037037E-2</v>
      </c>
      <c r="Q23" s="45">
        <v>80</v>
      </c>
    </row>
    <row r="24" spans="1:17" x14ac:dyDescent="0.25">
      <c r="A24" s="28" t="s">
        <v>146</v>
      </c>
      <c r="B24" s="37">
        <v>7.3405944444444426E-2</v>
      </c>
      <c r="C24" s="5">
        <v>0.552325588728938</v>
      </c>
      <c r="D24" s="33">
        <v>80</v>
      </c>
      <c r="F24" s="28" t="s">
        <v>144</v>
      </c>
      <c r="G24" s="41">
        <v>8.711805555555556E-2</v>
      </c>
      <c r="H24" s="33">
        <v>79</v>
      </c>
      <c r="J24" s="45" t="s">
        <v>127</v>
      </c>
      <c r="K24" s="46">
        <v>9.0162037037037027E-2</v>
      </c>
      <c r="L24" s="47">
        <v>0.50218228498074458</v>
      </c>
      <c r="M24" s="45">
        <v>79</v>
      </c>
      <c r="O24" s="45" t="s">
        <v>158</v>
      </c>
      <c r="P24" s="46">
        <v>9.6979166666666672E-2</v>
      </c>
      <c r="Q24" s="45">
        <v>79</v>
      </c>
    </row>
    <row r="25" spans="1:17" x14ac:dyDescent="0.25">
      <c r="A25" s="28" t="s">
        <v>144</v>
      </c>
      <c r="B25" s="37">
        <v>7.7474086805555564E-2</v>
      </c>
      <c r="C25" s="5">
        <v>0.52332312845763196</v>
      </c>
      <c r="D25" s="33">
        <v>79</v>
      </c>
      <c r="F25" s="28" t="s">
        <v>145</v>
      </c>
      <c r="G25" s="41">
        <v>8.7650462962962972E-2</v>
      </c>
      <c r="H25" s="33">
        <v>78</v>
      </c>
      <c r="J25" s="50" t="s">
        <v>131</v>
      </c>
      <c r="K25" s="46">
        <v>9.0883124999999995E-2</v>
      </c>
      <c r="L25" s="47">
        <v>0.49819785331740934</v>
      </c>
      <c r="M25" s="45">
        <v>78</v>
      </c>
      <c r="O25" s="45" t="s">
        <v>159</v>
      </c>
      <c r="P25" s="46">
        <v>9.8715277777777777E-2</v>
      </c>
      <c r="Q25" s="45">
        <v>78</v>
      </c>
    </row>
    <row r="26" spans="1:17" x14ac:dyDescent="0.25">
      <c r="A26" s="28" t="s">
        <v>145</v>
      </c>
      <c r="B26" s="37">
        <v>8.1883062500000006E-2</v>
      </c>
      <c r="C26" s="5">
        <v>0.4951449084049766</v>
      </c>
      <c r="D26" s="43">
        <v>78</v>
      </c>
      <c r="F26" s="28" t="s">
        <v>146</v>
      </c>
      <c r="G26" s="42">
        <v>9.5381944444444436E-2</v>
      </c>
      <c r="H26" s="43">
        <v>77</v>
      </c>
      <c r="J26" s="45" t="s">
        <v>86</v>
      </c>
      <c r="K26" s="46">
        <v>9.1179305555555548E-2</v>
      </c>
      <c r="L26" s="47">
        <v>0.49657954183682645</v>
      </c>
      <c r="M26" s="45">
        <v>77</v>
      </c>
      <c r="O26" s="45" t="s">
        <v>88</v>
      </c>
      <c r="P26" s="46">
        <v>9.9606481481481476E-2</v>
      </c>
      <c r="Q26" s="45">
        <v>77</v>
      </c>
    </row>
    <row r="27" spans="1:17" x14ac:dyDescent="0.25">
      <c r="J27" s="45" t="s">
        <v>88</v>
      </c>
      <c r="K27" s="46">
        <v>9.1259458333333335E-2</v>
      </c>
      <c r="L27" s="47">
        <v>0.49614339822615039</v>
      </c>
      <c r="M27" s="45">
        <v>76</v>
      </c>
      <c r="O27" s="50" t="s">
        <v>131</v>
      </c>
      <c r="P27" s="46">
        <v>0.10031249999999999</v>
      </c>
      <c r="Q27" s="45">
        <v>76</v>
      </c>
    </row>
    <row r="28" spans="1:17" x14ac:dyDescent="0.25">
      <c r="J28" s="50" t="s">
        <v>134</v>
      </c>
      <c r="K28" s="46">
        <v>9.2269444444444446E-2</v>
      </c>
      <c r="L28" s="47">
        <v>0.49071258692838005</v>
      </c>
      <c r="M28" s="45">
        <v>75</v>
      </c>
      <c r="O28" s="50" t="s">
        <v>134</v>
      </c>
      <c r="P28" s="46">
        <v>0.10425925925925926</v>
      </c>
      <c r="Q28" s="45">
        <v>75</v>
      </c>
    </row>
    <row r="29" spans="1:17" x14ac:dyDescent="0.25">
      <c r="J29" s="45" t="s">
        <v>157</v>
      </c>
      <c r="K29" s="46">
        <v>9.2893518518518514E-2</v>
      </c>
      <c r="L29" s="47">
        <v>0.48741589833042614</v>
      </c>
      <c r="M29" s="45">
        <v>74</v>
      </c>
      <c r="O29" s="50" t="s">
        <v>160</v>
      </c>
      <c r="P29" s="46">
        <v>0.10894675925925927</v>
      </c>
      <c r="Q29" s="45">
        <v>74</v>
      </c>
    </row>
    <row r="30" spans="1:17" x14ac:dyDescent="0.25">
      <c r="J30" s="50" t="s">
        <v>162</v>
      </c>
      <c r="K30" s="46">
        <v>0.10673569444444443</v>
      </c>
      <c r="L30" s="47">
        <v>0.4242046488145042</v>
      </c>
      <c r="M30" s="45">
        <v>73</v>
      </c>
      <c r="O30" s="50" t="s">
        <v>161</v>
      </c>
      <c r="P30" s="46">
        <v>0.10902777777777778</v>
      </c>
      <c r="Q30" s="45">
        <v>73</v>
      </c>
    </row>
    <row r="31" spans="1:17" x14ac:dyDescent="0.25">
      <c r="J31" s="50" t="s">
        <v>161</v>
      </c>
      <c r="K31" s="46">
        <v>0.10703256944444445</v>
      </c>
      <c r="L31" s="47">
        <v>0.42302803728615834</v>
      </c>
      <c r="M31" s="45">
        <v>72</v>
      </c>
      <c r="O31" s="50" t="s">
        <v>162</v>
      </c>
      <c r="P31" s="46">
        <v>0.11527777777777777</v>
      </c>
      <c r="Q31" s="45">
        <v>72</v>
      </c>
    </row>
  </sheetData>
  <sortState ref="A3:D26">
    <sortCondition descending="1" ref="C3:C26"/>
  </sortState>
  <mergeCells count="4">
    <mergeCell ref="A1:D1"/>
    <mergeCell ref="F1:H1"/>
    <mergeCell ref="J1:M1"/>
    <mergeCell ref="O1:Q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RowHeight="15" x14ac:dyDescent="0.25"/>
  <cols>
    <col min="1" max="1" width="17.7109375" customWidth="1"/>
    <col min="4" max="4" width="14" customWidth="1"/>
    <col min="7" max="7" width="16.28515625" customWidth="1"/>
    <col min="8" max="8" width="0.140625" customWidth="1"/>
    <col min="9" max="9" width="7.28515625" customWidth="1"/>
    <col min="12" max="12" width="12.85546875" customWidth="1"/>
  </cols>
  <sheetData>
    <row r="1" spans="1:14" ht="25.15" customHeight="1" x14ac:dyDescent="0.3">
      <c r="A1" t="s">
        <v>30</v>
      </c>
      <c r="B1" t="s">
        <v>29</v>
      </c>
      <c r="D1" t="s">
        <v>30</v>
      </c>
      <c r="E1" t="s">
        <v>29</v>
      </c>
      <c r="H1" s="71" t="s">
        <v>195</v>
      </c>
      <c r="I1" s="71" t="s">
        <v>58</v>
      </c>
      <c r="J1" s="71" t="s">
        <v>29</v>
      </c>
      <c r="L1" s="71" t="s">
        <v>30</v>
      </c>
      <c r="M1" s="71" t="s">
        <v>58</v>
      </c>
      <c r="N1" s="71" t="s">
        <v>29</v>
      </c>
    </row>
    <row r="2" spans="1:14" ht="14.45" x14ac:dyDescent="0.3">
      <c r="A2" t="s">
        <v>167</v>
      </c>
      <c r="B2">
        <v>100</v>
      </c>
      <c r="D2" t="s">
        <v>181</v>
      </c>
      <c r="E2">
        <v>100</v>
      </c>
      <c r="G2" t="s">
        <v>167</v>
      </c>
      <c r="H2" s="37">
        <v>3.3912037037037036E-3</v>
      </c>
      <c r="I2" s="5">
        <v>0.76109215017064846</v>
      </c>
      <c r="J2">
        <v>100</v>
      </c>
      <c r="L2" t="s">
        <v>181</v>
      </c>
      <c r="M2" s="5">
        <v>0.71724373479059045</v>
      </c>
      <c r="N2">
        <v>100</v>
      </c>
    </row>
    <row r="3" spans="1:14" ht="14.45" x14ac:dyDescent="0.3">
      <c r="A3" t="s">
        <v>168</v>
      </c>
      <c r="B3">
        <v>99</v>
      </c>
      <c r="D3" t="s">
        <v>163</v>
      </c>
      <c r="E3">
        <v>99</v>
      </c>
      <c r="G3" t="s">
        <v>168</v>
      </c>
      <c r="H3" s="37">
        <v>3.5002835648148154E-3</v>
      </c>
      <c r="I3" s="5">
        <v>0.73737412147494652</v>
      </c>
      <c r="J3">
        <v>99</v>
      </c>
      <c r="L3" t="s">
        <v>80</v>
      </c>
      <c r="M3" s="5">
        <v>0.66382346510580348</v>
      </c>
      <c r="N3">
        <v>99</v>
      </c>
    </row>
    <row r="4" spans="1:14" ht="14.45" x14ac:dyDescent="0.3">
      <c r="A4" t="s">
        <v>70</v>
      </c>
      <c r="B4">
        <v>98</v>
      </c>
      <c r="D4" t="s">
        <v>80</v>
      </c>
      <c r="E4">
        <v>98</v>
      </c>
      <c r="G4" s="54" t="s">
        <v>70</v>
      </c>
      <c r="H4" s="37">
        <v>3.5070659722222222E-3</v>
      </c>
      <c r="I4" s="5">
        <v>0.73594809420795648</v>
      </c>
      <c r="J4">
        <v>98</v>
      </c>
      <c r="L4" t="s">
        <v>130</v>
      </c>
      <c r="M4" s="5">
        <v>0.66092813193384425</v>
      </c>
      <c r="N4">
        <v>98</v>
      </c>
    </row>
    <row r="5" spans="1:14" ht="14.45" x14ac:dyDescent="0.3">
      <c r="A5" t="s">
        <v>169</v>
      </c>
      <c r="B5">
        <v>97</v>
      </c>
      <c r="D5" t="s">
        <v>182</v>
      </c>
      <c r="E5">
        <v>97</v>
      </c>
      <c r="G5" s="2" t="s">
        <v>63</v>
      </c>
      <c r="H5" s="37">
        <v>3.5204756944444446E-3</v>
      </c>
      <c r="I5" s="5">
        <v>0.73314481977294865</v>
      </c>
      <c r="J5">
        <v>97</v>
      </c>
      <c r="L5" t="s">
        <v>163</v>
      </c>
      <c r="M5" s="5">
        <v>0.65727699530516426</v>
      </c>
      <c r="N5">
        <v>97</v>
      </c>
    </row>
    <row r="6" spans="1:14" ht="14.45" x14ac:dyDescent="0.3">
      <c r="A6" t="s">
        <v>170</v>
      </c>
      <c r="B6">
        <v>96</v>
      </c>
      <c r="D6" t="s">
        <v>130</v>
      </c>
      <c r="E6">
        <v>96</v>
      </c>
      <c r="G6" t="s">
        <v>170</v>
      </c>
      <c r="H6" s="37">
        <v>3.5591250000000007E-3</v>
      </c>
      <c r="I6" s="5">
        <v>0.72518344214336894</v>
      </c>
      <c r="J6">
        <v>96</v>
      </c>
      <c r="L6" t="s">
        <v>133</v>
      </c>
      <c r="M6" s="5">
        <v>0.64466368125985696</v>
      </c>
      <c r="N6">
        <v>96</v>
      </c>
    </row>
    <row r="7" spans="1:14" ht="14.45" x14ac:dyDescent="0.3">
      <c r="A7" t="s">
        <v>108</v>
      </c>
      <c r="B7">
        <v>95</v>
      </c>
      <c r="D7" t="s">
        <v>155</v>
      </c>
      <c r="E7">
        <v>95</v>
      </c>
      <c r="G7" s="54" t="s">
        <v>108</v>
      </c>
      <c r="H7" s="37">
        <v>3.5995370370370369E-3</v>
      </c>
      <c r="I7" s="5">
        <v>0.71704180064308687</v>
      </c>
      <c r="J7">
        <v>95</v>
      </c>
      <c r="L7" t="s">
        <v>158</v>
      </c>
      <c r="M7" s="5">
        <v>0.59809677063344857</v>
      </c>
      <c r="N7">
        <v>95</v>
      </c>
    </row>
    <row r="8" spans="1:14" ht="14.45" x14ac:dyDescent="0.3">
      <c r="A8" s="7" t="s">
        <v>171</v>
      </c>
      <c r="B8">
        <v>94</v>
      </c>
      <c r="D8" t="s">
        <v>128</v>
      </c>
      <c r="E8">
        <v>94</v>
      </c>
      <c r="G8" s="7" t="s">
        <v>171</v>
      </c>
      <c r="H8" s="37">
        <v>3.6642453703703707E-3</v>
      </c>
      <c r="I8" s="5">
        <v>0.70437928076242262</v>
      </c>
      <c r="J8">
        <v>94</v>
      </c>
      <c r="L8" t="s">
        <v>128</v>
      </c>
      <c r="M8" s="5">
        <v>0.58948609444409361</v>
      </c>
      <c r="N8">
        <v>94</v>
      </c>
    </row>
    <row r="9" spans="1:14" ht="14.45" x14ac:dyDescent="0.3">
      <c r="A9" t="s">
        <v>172</v>
      </c>
      <c r="B9">
        <v>93</v>
      </c>
      <c r="D9" t="s">
        <v>133</v>
      </c>
      <c r="E9">
        <v>93</v>
      </c>
      <c r="G9" t="s">
        <v>172</v>
      </c>
      <c r="H9" s="37">
        <v>3.7962962962962963E-3</v>
      </c>
      <c r="I9" s="5">
        <v>0.67987804878048785</v>
      </c>
      <c r="J9">
        <v>93</v>
      </c>
      <c r="L9" t="s">
        <v>182</v>
      </c>
      <c r="M9" s="5">
        <v>0.58741258741258751</v>
      </c>
      <c r="N9">
        <v>93</v>
      </c>
    </row>
    <row r="10" spans="1:14" ht="14.45" x14ac:dyDescent="0.3">
      <c r="A10" t="s">
        <v>73</v>
      </c>
      <c r="B10">
        <v>92</v>
      </c>
      <c r="D10" t="s">
        <v>157</v>
      </c>
      <c r="E10">
        <v>92</v>
      </c>
      <c r="G10" t="s">
        <v>73</v>
      </c>
      <c r="H10" s="37">
        <v>3.8217916666666669E-3</v>
      </c>
      <c r="I10" s="5">
        <v>0.67534254706501573</v>
      </c>
      <c r="J10">
        <v>92</v>
      </c>
      <c r="L10" t="s">
        <v>155</v>
      </c>
      <c r="M10" s="5">
        <v>0.58698213384776565</v>
      </c>
      <c r="N10">
        <v>92</v>
      </c>
    </row>
    <row r="11" spans="1:14" ht="14.45" x14ac:dyDescent="0.3">
      <c r="A11" t="s">
        <v>65</v>
      </c>
      <c r="B11">
        <v>91</v>
      </c>
      <c r="D11" t="s">
        <v>183</v>
      </c>
      <c r="E11">
        <v>91</v>
      </c>
      <c r="G11" s="11" t="s">
        <v>65</v>
      </c>
      <c r="H11" s="37">
        <v>3.83040625E-3</v>
      </c>
      <c r="I11" s="5">
        <v>0.67382370173360029</v>
      </c>
      <c r="J11">
        <v>91</v>
      </c>
      <c r="L11" t="s">
        <v>183</v>
      </c>
      <c r="M11" s="5">
        <v>0.55314785027429103</v>
      </c>
      <c r="N11">
        <v>91</v>
      </c>
    </row>
    <row r="12" spans="1:14" ht="14.45" x14ac:dyDescent="0.3">
      <c r="A12" t="s">
        <v>109</v>
      </c>
      <c r="B12">
        <v>90</v>
      </c>
      <c r="D12" t="s">
        <v>184</v>
      </c>
      <c r="E12">
        <v>90</v>
      </c>
      <c r="G12" t="s">
        <v>109</v>
      </c>
      <c r="H12" s="37">
        <v>3.8891828703703705E-3</v>
      </c>
      <c r="I12" s="5">
        <v>0.66364030814337249</v>
      </c>
      <c r="J12">
        <v>90</v>
      </c>
      <c r="L12" t="s">
        <v>156</v>
      </c>
      <c r="M12" s="5">
        <v>0.55117567740474993</v>
      </c>
      <c r="N12">
        <v>90</v>
      </c>
    </row>
    <row r="13" spans="1:14" ht="14.45" x14ac:dyDescent="0.3">
      <c r="A13" t="s">
        <v>139</v>
      </c>
      <c r="B13">
        <v>89</v>
      </c>
      <c r="D13" t="s">
        <v>156</v>
      </c>
      <c r="E13">
        <v>89</v>
      </c>
      <c r="G13" t="s">
        <v>139</v>
      </c>
      <c r="H13" s="37">
        <v>3.9257500000000004E-3</v>
      </c>
      <c r="I13" s="5">
        <v>0.6574587068760156</v>
      </c>
      <c r="J13">
        <v>89</v>
      </c>
      <c r="L13" t="s">
        <v>157</v>
      </c>
      <c r="M13" s="5">
        <v>0.54901960784313719</v>
      </c>
      <c r="N13">
        <v>89</v>
      </c>
    </row>
    <row r="14" spans="1:14" ht="14.45" x14ac:dyDescent="0.3">
      <c r="A14" t="s">
        <v>173</v>
      </c>
      <c r="B14">
        <v>88</v>
      </c>
      <c r="D14" t="s">
        <v>185</v>
      </c>
      <c r="E14">
        <v>88</v>
      </c>
      <c r="G14" t="s">
        <v>173</v>
      </c>
      <c r="H14" s="37">
        <v>3.9681875000000004E-3</v>
      </c>
      <c r="I14" s="5">
        <v>0.6504275613283188</v>
      </c>
      <c r="J14">
        <v>88</v>
      </c>
      <c r="L14" t="s">
        <v>87</v>
      </c>
      <c r="M14" s="5">
        <v>0.5417760968386075</v>
      </c>
      <c r="N14">
        <v>88</v>
      </c>
    </row>
    <row r="15" spans="1:14" ht="14.45" x14ac:dyDescent="0.3">
      <c r="A15" t="s">
        <v>174</v>
      </c>
      <c r="B15">
        <v>87</v>
      </c>
      <c r="D15" t="s">
        <v>135</v>
      </c>
      <c r="E15">
        <v>87</v>
      </c>
      <c r="G15" t="s">
        <v>174</v>
      </c>
      <c r="H15" s="37">
        <v>3.9796249999999997E-3</v>
      </c>
      <c r="I15" s="5">
        <v>0.64855822307843547</v>
      </c>
      <c r="J15">
        <v>87</v>
      </c>
      <c r="L15" t="s">
        <v>184</v>
      </c>
      <c r="M15" s="5">
        <v>0.53766193865533307</v>
      </c>
      <c r="N15">
        <v>87</v>
      </c>
    </row>
    <row r="16" spans="1:14" ht="14.45" x14ac:dyDescent="0.3">
      <c r="A16" t="s">
        <v>75</v>
      </c>
      <c r="B16">
        <v>86</v>
      </c>
      <c r="D16" t="s">
        <v>87</v>
      </c>
      <c r="E16">
        <v>86</v>
      </c>
      <c r="G16" t="s">
        <v>75</v>
      </c>
      <c r="H16" s="37">
        <v>4.2112777777777773E-3</v>
      </c>
      <c r="I16" s="5">
        <v>0.61288251564362017</v>
      </c>
      <c r="J16">
        <v>86</v>
      </c>
      <c r="L16" t="s">
        <v>185</v>
      </c>
      <c r="M16" s="5">
        <v>0.53413096891357759</v>
      </c>
      <c r="N16">
        <v>86</v>
      </c>
    </row>
    <row r="17" spans="1:14" x14ac:dyDescent="0.25">
      <c r="A17" t="s">
        <v>175</v>
      </c>
      <c r="B17">
        <v>85</v>
      </c>
      <c r="D17" t="s">
        <v>158</v>
      </c>
      <c r="E17">
        <v>85</v>
      </c>
      <c r="G17" t="s">
        <v>175</v>
      </c>
      <c r="H17" s="37">
        <v>4.3382500000000001E-3</v>
      </c>
      <c r="I17" s="5">
        <v>0.59494462479537102</v>
      </c>
      <c r="J17">
        <v>85</v>
      </c>
      <c r="L17" t="s">
        <v>188</v>
      </c>
      <c r="M17" s="5">
        <v>0.53223844282238453</v>
      </c>
      <c r="N17">
        <v>85</v>
      </c>
    </row>
    <row r="18" spans="1:14" x14ac:dyDescent="0.25">
      <c r="A18" t="s">
        <v>176</v>
      </c>
      <c r="B18">
        <v>84</v>
      </c>
      <c r="D18" t="s">
        <v>186</v>
      </c>
      <c r="E18">
        <v>84</v>
      </c>
      <c r="G18" t="s">
        <v>176</v>
      </c>
      <c r="H18" s="37">
        <v>4.6489386574074072E-3</v>
      </c>
      <c r="I18" s="5">
        <v>0.55518446439512403</v>
      </c>
      <c r="J18">
        <v>84</v>
      </c>
      <c r="L18" t="s">
        <v>187</v>
      </c>
      <c r="M18" s="5">
        <v>0.52501312532813316</v>
      </c>
      <c r="N18">
        <v>84</v>
      </c>
    </row>
    <row r="19" spans="1:14" x14ac:dyDescent="0.25">
      <c r="A19" t="s">
        <v>177</v>
      </c>
      <c r="B19">
        <v>83</v>
      </c>
      <c r="D19" t="s">
        <v>187</v>
      </c>
      <c r="E19">
        <v>83</v>
      </c>
      <c r="G19" t="s">
        <v>177</v>
      </c>
      <c r="H19" s="37">
        <v>4.6609027777777777E-3</v>
      </c>
      <c r="I19" s="5">
        <v>0.55375935555323785</v>
      </c>
      <c r="J19">
        <v>83</v>
      </c>
      <c r="L19" t="s">
        <v>135</v>
      </c>
      <c r="M19" s="5">
        <v>0.5185185185185186</v>
      </c>
      <c r="N19">
        <v>83</v>
      </c>
    </row>
    <row r="20" spans="1:14" x14ac:dyDescent="0.25">
      <c r="A20" t="s">
        <v>178</v>
      </c>
      <c r="B20">
        <v>82</v>
      </c>
      <c r="D20" t="s">
        <v>161</v>
      </c>
      <c r="E20">
        <v>82</v>
      </c>
      <c r="G20" t="s">
        <v>178</v>
      </c>
      <c r="H20" s="37">
        <v>4.8764444444444445E-3</v>
      </c>
      <c r="I20" s="5">
        <v>0.52928287155182885</v>
      </c>
      <c r="J20">
        <v>82</v>
      </c>
      <c r="L20" t="s">
        <v>186</v>
      </c>
      <c r="M20" s="5">
        <v>0.47766770780535578</v>
      </c>
      <c r="N20">
        <v>82</v>
      </c>
    </row>
    <row r="21" spans="1:14" x14ac:dyDescent="0.25">
      <c r="A21" t="s">
        <v>179</v>
      </c>
      <c r="B21">
        <v>81</v>
      </c>
      <c r="D21" t="s">
        <v>188</v>
      </c>
      <c r="E21">
        <v>81</v>
      </c>
      <c r="G21" t="s">
        <v>179</v>
      </c>
      <c r="H21" s="37">
        <v>4.9523402777777777E-3</v>
      </c>
      <c r="I21" s="5">
        <v>0.52117148130957536</v>
      </c>
      <c r="J21">
        <v>81</v>
      </c>
      <c r="L21" t="s">
        <v>161</v>
      </c>
      <c r="M21" s="5">
        <v>0.44565549556891104</v>
      </c>
      <c r="N21">
        <v>81</v>
      </c>
    </row>
    <row r="22" spans="1:14" x14ac:dyDescent="0.25">
      <c r="A22" t="s">
        <v>180</v>
      </c>
      <c r="B22">
        <v>80</v>
      </c>
      <c r="E22">
        <v>80</v>
      </c>
      <c r="G22" t="s">
        <v>180</v>
      </c>
      <c r="H22" s="37">
        <v>5.1967592592592595E-3</v>
      </c>
      <c r="I22" s="5">
        <v>0.49665924276169265</v>
      </c>
      <c r="J22">
        <v>80</v>
      </c>
    </row>
    <row r="23" spans="1:14" x14ac:dyDescent="0.25">
      <c r="A23" t="s">
        <v>77</v>
      </c>
      <c r="B23">
        <v>79</v>
      </c>
      <c r="G23" t="s">
        <v>77</v>
      </c>
      <c r="H23" s="37">
        <v>5.2634097222222223E-3</v>
      </c>
      <c r="I23" s="5">
        <v>0.49037005567349357</v>
      </c>
      <c r="J23">
        <v>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2" sqref="E12"/>
    </sheetView>
  </sheetViews>
  <sheetFormatPr defaultRowHeight="15" x14ac:dyDescent="0.25"/>
  <cols>
    <col min="1" max="1" width="14.85546875" customWidth="1"/>
    <col min="4" max="4" width="15.85546875" customWidth="1"/>
  </cols>
  <sheetData>
    <row r="1" spans="1:6" x14ac:dyDescent="0.3">
      <c r="A1" t="s">
        <v>30</v>
      </c>
      <c r="B1" t="s">
        <v>29</v>
      </c>
      <c r="D1" t="s">
        <v>30</v>
      </c>
      <c r="E1" t="s">
        <v>29</v>
      </c>
    </row>
    <row r="2" spans="1:6" x14ac:dyDescent="0.3">
      <c r="A2" t="s">
        <v>167</v>
      </c>
      <c r="B2">
        <v>100</v>
      </c>
      <c r="D2" t="s">
        <v>52</v>
      </c>
      <c r="E2">
        <v>100</v>
      </c>
    </row>
    <row r="3" spans="1:6" x14ac:dyDescent="0.3">
      <c r="A3" t="s">
        <v>65</v>
      </c>
      <c r="B3">
        <v>99</v>
      </c>
    </row>
    <row r="4" spans="1:6" x14ac:dyDescent="0.3">
      <c r="A4" t="s">
        <v>139</v>
      </c>
      <c r="B4">
        <v>98</v>
      </c>
    </row>
    <row r="5" spans="1:6" x14ac:dyDescent="0.3">
      <c r="A5" t="s">
        <v>53</v>
      </c>
      <c r="B5">
        <v>97</v>
      </c>
    </row>
    <row r="7" spans="1:6" x14ac:dyDescent="0.3">
      <c r="A7" s="98" t="s">
        <v>167</v>
      </c>
      <c r="B7" s="99">
        <v>0.76976284584980226</v>
      </c>
      <c r="C7" s="98">
        <v>100</v>
      </c>
      <c r="D7" s="53" t="s">
        <v>52</v>
      </c>
      <c r="E7" s="5">
        <v>0.71632270645152085</v>
      </c>
      <c r="F7">
        <v>100</v>
      </c>
    </row>
    <row r="8" spans="1:6" x14ac:dyDescent="0.3">
      <c r="A8" s="100" t="s">
        <v>65</v>
      </c>
      <c r="B8" s="99">
        <v>0.74429245209107009</v>
      </c>
      <c r="C8" s="98">
        <v>99</v>
      </c>
    </row>
    <row r="9" spans="1:6" x14ac:dyDescent="0.3">
      <c r="A9" s="101" t="s">
        <v>53</v>
      </c>
      <c r="B9" s="99">
        <v>0.7094077392468493</v>
      </c>
      <c r="C9" s="98">
        <v>98</v>
      </c>
    </row>
    <row r="10" spans="1:6" x14ac:dyDescent="0.3">
      <c r="A10" s="98" t="s">
        <v>139</v>
      </c>
      <c r="B10" s="99">
        <v>0.65401454951494609</v>
      </c>
      <c r="C10" s="98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I11" sqref="I11"/>
    </sheetView>
  </sheetViews>
  <sheetFormatPr defaultRowHeight="15" x14ac:dyDescent="0.25"/>
  <cols>
    <col min="1" max="1" width="16" customWidth="1"/>
    <col min="4" max="4" width="14.5703125" customWidth="1"/>
    <col min="7" max="7" width="16.7109375" customWidth="1"/>
    <col min="11" max="11" width="15.7109375" customWidth="1"/>
    <col min="12" max="12" width="7" customWidth="1"/>
    <col min="13" max="13" width="7.28515625" customWidth="1"/>
  </cols>
  <sheetData>
    <row r="1" spans="1:13" x14ac:dyDescent="0.3">
      <c r="A1" s="16" t="s">
        <v>30</v>
      </c>
      <c r="B1" s="16" t="s">
        <v>29</v>
      </c>
      <c r="D1" s="16" t="s">
        <v>30</v>
      </c>
      <c r="E1" s="16" t="s">
        <v>29</v>
      </c>
      <c r="G1" s="114" t="s">
        <v>30</v>
      </c>
      <c r="H1" s="114" t="s">
        <v>58</v>
      </c>
      <c r="I1" s="114" t="s">
        <v>29</v>
      </c>
      <c r="K1" s="114" t="s">
        <v>30</v>
      </c>
      <c r="L1" s="114" t="s">
        <v>58</v>
      </c>
      <c r="M1" s="114" t="s">
        <v>29</v>
      </c>
    </row>
    <row r="2" spans="1:13" x14ac:dyDescent="0.3">
      <c r="A2" s="16" t="s">
        <v>202</v>
      </c>
      <c r="B2" s="16">
        <v>100</v>
      </c>
      <c r="D2" s="16" t="s">
        <v>203</v>
      </c>
      <c r="E2" s="16">
        <v>100</v>
      </c>
      <c r="G2" s="9" t="s">
        <v>68</v>
      </c>
      <c r="H2" s="115">
        <v>0.69148441537939187</v>
      </c>
      <c r="I2" s="8">
        <v>100</v>
      </c>
      <c r="J2" s="7"/>
      <c r="K2" s="9" t="s">
        <v>209</v>
      </c>
      <c r="L2" s="18">
        <v>0.65275559967200381</v>
      </c>
      <c r="M2" s="16">
        <v>100</v>
      </c>
    </row>
    <row r="3" spans="1:13" x14ac:dyDescent="0.3">
      <c r="A3" s="16" t="s">
        <v>204</v>
      </c>
      <c r="B3" s="16">
        <v>99</v>
      </c>
      <c r="D3" s="16" t="s">
        <v>52</v>
      </c>
      <c r="E3" s="16">
        <v>99</v>
      </c>
      <c r="G3" s="9" t="s">
        <v>202</v>
      </c>
      <c r="H3" s="115">
        <v>0.6098706830966496</v>
      </c>
      <c r="I3" s="8">
        <v>99</v>
      </c>
      <c r="J3" s="7"/>
      <c r="K3" s="9" t="s">
        <v>52</v>
      </c>
      <c r="L3" s="18">
        <v>0.60786977855245361</v>
      </c>
      <c r="M3" s="16">
        <v>99</v>
      </c>
    </row>
    <row r="4" spans="1:13" x14ac:dyDescent="0.3">
      <c r="A4" s="16" t="s">
        <v>68</v>
      </c>
      <c r="B4" s="16">
        <v>98</v>
      </c>
      <c r="D4" s="16" t="s">
        <v>206</v>
      </c>
      <c r="E4" s="16">
        <v>98</v>
      </c>
      <c r="G4" s="9" t="s">
        <v>204</v>
      </c>
      <c r="H4" s="115">
        <v>0.59575263307292559</v>
      </c>
      <c r="I4" s="8">
        <v>98</v>
      </c>
      <c r="J4" s="7"/>
      <c r="K4" s="9" t="s">
        <v>206</v>
      </c>
      <c r="L4" s="18">
        <v>0.58038634704273584</v>
      </c>
      <c r="M4" s="16">
        <v>98</v>
      </c>
    </row>
    <row r="5" spans="1:13" x14ac:dyDescent="0.3">
      <c r="A5" s="16" t="s">
        <v>73</v>
      </c>
      <c r="B5" s="16">
        <v>97</v>
      </c>
      <c r="D5" s="16" t="s">
        <v>181</v>
      </c>
      <c r="E5" s="16">
        <v>97</v>
      </c>
      <c r="G5" s="9" t="s">
        <v>73</v>
      </c>
      <c r="H5" s="115">
        <v>0.53326282089528021</v>
      </c>
      <c r="I5" s="8">
        <v>97</v>
      </c>
      <c r="J5" s="7"/>
      <c r="K5" s="9" t="s">
        <v>181</v>
      </c>
      <c r="L5" s="18">
        <v>0.57668821304101758</v>
      </c>
      <c r="M5" s="16">
        <v>97</v>
      </c>
    </row>
    <row r="6" spans="1:13" x14ac:dyDescent="0.3">
      <c r="A6" s="16" t="s">
        <v>179</v>
      </c>
      <c r="B6" s="16">
        <v>96</v>
      </c>
      <c r="D6" s="16" t="s">
        <v>133</v>
      </c>
      <c r="E6" s="16">
        <v>96</v>
      </c>
      <c r="G6" s="9" t="s">
        <v>179</v>
      </c>
      <c r="H6" s="115">
        <v>0.44944851542657355</v>
      </c>
      <c r="I6" s="8">
        <v>96</v>
      </c>
      <c r="J6" s="7"/>
      <c r="K6" s="9" t="s">
        <v>133</v>
      </c>
      <c r="L6" s="18">
        <v>0.56037035386114276</v>
      </c>
      <c r="M6" s="16">
        <v>96</v>
      </c>
    </row>
    <row r="7" spans="1:13" x14ac:dyDescent="0.3">
      <c r="A7" s="16" t="s">
        <v>205</v>
      </c>
      <c r="B7" s="16">
        <v>95</v>
      </c>
      <c r="D7" s="16" t="s">
        <v>104</v>
      </c>
      <c r="E7" s="16">
        <v>95</v>
      </c>
      <c r="G7" s="9" t="s">
        <v>77</v>
      </c>
      <c r="H7" s="115">
        <v>0.4050322806610861</v>
      </c>
      <c r="I7" s="8">
        <v>95</v>
      </c>
      <c r="J7" s="7"/>
      <c r="K7" s="9" t="s">
        <v>104</v>
      </c>
      <c r="L7" s="18">
        <v>0.46264752147105093</v>
      </c>
      <c r="M7" s="16">
        <v>95</v>
      </c>
    </row>
    <row r="8" spans="1:13" x14ac:dyDescent="0.3">
      <c r="D8" s="16" t="s">
        <v>207</v>
      </c>
      <c r="E8" s="16">
        <v>94</v>
      </c>
      <c r="G8" s="7"/>
      <c r="H8" s="7"/>
      <c r="I8" s="7"/>
      <c r="J8" s="7"/>
      <c r="K8" s="9" t="s">
        <v>88</v>
      </c>
      <c r="L8" s="18">
        <v>0.46258225649153911</v>
      </c>
      <c r="M8" s="16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selection activeCell="H68" sqref="H68"/>
    </sheetView>
  </sheetViews>
  <sheetFormatPr defaultColWidth="8.85546875" defaultRowHeight="15" x14ac:dyDescent="0.25"/>
  <cols>
    <col min="1" max="1" width="21.85546875" style="7" customWidth="1"/>
    <col min="2" max="2" width="8.85546875" style="7"/>
    <col min="3" max="6" width="10.7109375" style="7" customWidth="1"/>
    <col min="7" max="8" width="12.28515625" style="7" customWidth="1"/>
    <col min="9" max="9" width="8.85546875" style="7"/>
    <col min="10" max="10" width="18.7109375" style="7" customWidth="1"/>
    <col min="11" max="11" width="15" style="7" customWidth="1"/>
    <col min="12" max="16384" width="8.85546875" style="7"/>
  </cols>
  <sheetData>
    <row r="1" spans="1:11" ht="14.45" x14ac:dyDescent="0.3">
      <c r="A1" s="7" t="s">
        <v>59</v>
      </c>
    </row>
    <row r="2" spans="1:11" thickBot="1" x14ac:dyDescent="0.35">
      <c r="B2" s="128"/>
      <c r="C2" s="128"/>
      <c r="D2" s="128"/>
      <c r="E2" s="128"/>
      <c r="F2" s="128"/>
      <c r="G2" s="128"/>
      <c r="H2" s="128"/>
      <c r="I2" s="128"/>
    </row>
    <row r="3" spans="1:11" ht="14.45" x14ac:dyDescent="0.3">
      <c r="A3" s="73" t="s">
        <v>30</v>
      </c>
      <c r="B3" s="74" t="s">
        <v>60</v>
      </c>
      <c r="C3" s="74" t="s">
        <v>61</v>
      </c>
      <c r="D3" s="75" t="s">
        <v>105</v>
      </c>
      <c r="E3" s="76" t="s">
        <v>166</v>
      </c>
      <c r="F3" s="76" t="s">
        <v>189</v>
      </c>
      <c r="G3" s="102" t="s">
        <v>196</v>
      </c>
      <c r="H3" s="116" t="s">
        <v>208</v>
      </c>
      <c r="I3" s="77" t="s">
        <v>62</v>
      </c>
      <c r="J3" s="32" t="s">
        <v>200</v>
      </c>
    </row>
    <row r="4" spans="1:11" ht="14.45" x14ac:dyDescent="0.3">
      <c r="A4" s="78" t="s">
        <v>73</v>
      </c>
      <c r="B4" s="24"/>
      <c r="C4" s="24">
        <v>88</v>
      </c>
      <c r="D4" s="23">
        <v>90</v>
      </c>
      <c r="E4" s="66">
        <v>89</v>
      </c>
      <c r="F4" s="66">
        <v>92</v>
      </c>
      <c r="G4" s="103"/>
      <c r="H4" s="117">
        <v>97</v>
      </c>
      <c r="I4" s="25">
        <f t="shared" ref="I4:I35" si="0">SUM(B4:H4)</f>
        <v>456</v>
      </c>
      <c r="J4" s="95" t="s">
        <v>197</v>
      </c>
      <c r="K4" s="53"/>
    </row>
    <row r="5" spans="1:11" ht="14.45" x14ac:dyDescent="0.3">
      <c r="A5" s="78" t="s">
        <v>63</v>
      </c>
      <c r="B5" s="24"/>
      <c r="C5" s="24">
        <v>96</v>
      </c>
      <c r="D5" s="96">
        <v>100</v>
      </c>
      <c r="E5" s="66">
        <v>96</v>
      </c>
      <c r="F5" s="66">
        <v>97</v>
      </c>
      <c r="G5" s="103"/>
      <c r="H5" s="117"/>
      <c r="I5" s="25">
        <f t="shared" si="0"/>
        <v>389</v>
      </c>
      <c r="J5" s="107" t="s">
        <v>201</v>
      </c>
      <c r="K5" s="55"/>
    </row>
    <row r="6" spans="1:11" ht="14.45" x14ac:dyDescent="0.3">
      <c r="A6" s="78" t="s">
        <v>65</v>
      </c>
      <c r="B6" s="24"/>
      <c r="C6" s="24">
        <v>99</v>
      </c>
      <c r="D6" s="23"/>
      <c r="E6" s="66">
        <v>97</v>
      </c>
      <c r="F6" s="66">
        <v>91</v>
      </c>
      <c r="G6" s="103">
        <v>99</v>
      </c>
      <c r="H6" s="117"/>
      <c r="I6" s="25">
        <f t="shared" si="0"/>
        <v>386</v>
      </c>
      <c r="K6" s="52"/>
    </row>
    <row r="7" spans="1:11" ht="14.45" x14ac:dyDescent="0.3">
      <c r="A7" s="78" t="s">
        <v>68</v>
      </c>
      <c r="B7" s="24"/>
      <c r="C7" s="97">
        <v>100</v>
      </c>
      <c r="D7" s="23"/>
      <c r="E7" s="97">
        <v>100</v>
      </c>
      <c r="F7" s="66"/>
      <c r="G7" s="103"/>
      <c r="H7" s="122">
        <v>100</v>
      </c>
      <c r="I7" s="25">
        <f t="shared" si="0"/>
        <v>300</v>
      </c>
      <c r="K7" s="53"/>
    </row>
    <row r="8" spans="1:11" ht="14.45" x14ac:dyDescent="0.3">
      <c r="A8" s="80" t="s">
        <v>53</v>
      </c>
      <c r="B8" s="24">
        <v>98</v>
      </c>
      <c r="C8" s="24"/>
      <c r="D8" s="23"/>
      <c r="E8" s="66">
        <v>88</v>
      </c>
      <c r="F8" s="66"/>
      <c r="G8" s="103">
        <v>98</v>
      </c>
      <c r="H8" s="117"/>
      <c r="I8" s="25">
        <f t="shared" si="0"/>
        <v>284</v>
      </c>
    </row>
    <row r="9" spans="1:11" ht="14.45" x14ac:dyDescent="0.3">
      <c r="A9" s="81" t="s">
        <v>139</v>
      </c>
      <c r="B9" s="24"/>
      <c r="C9" s="24"/>
      <c r="D9" s="23"/>
      <c r="E9" s="66">
        <v>90</v>
      </c>
      <c r="F9" s="66">
        <v>89</v>
      </c>
      <c r="G9" s="103">
        <v>97</v>
      </c>
      <c r="H9" s="117"/>
      <c r="I9" s="25">
        <f t="shared" si="0"/>
        <v>276</v>
      </c>
    </row>
    <row r="10" spans="1:11" ht="14.45" x14ac:dyDescent="0.3">
      <c r="A10" s="78" t="s">
        <v>108</v>
      </c>
      <c r="B10" s="24"/>
      <c r="C10" s="24"/>
      <c r="D10" s="23">
        <v>95</v>
      </c>
      <c r="E10" s="66">
        <v>83</v>
      </c>
      <c r="F10" s="66">
        <v>95</v>
      </c>
      <c r="G10" s="103"/>
      <c r="H10" s="117"/>
      <c r="I10" s="25">
        <f t="shared" si="0"/>
        <v>273</v>
      </c>
    </row>
    <row r="11" spans="1:11" ht="14.45" x14ac:dyDescent="0.3">
      <c r="A11" s="78" t="s">
        <v>75</v>
      </c>
      <c r="B11" s="24"/>
      <c r="C11" s="24">
        <v>93</v>
      </c>
      <c r="D11" s="23"/>
      <c r="E11" s="66">
        <v>93</v>
      </c>
      <c r="F11" s="66">
        <v>86</v>
      </c>
      <c r="G11" s="103"/>
      <c r="H11" s="117"/>
      <c r="I11" s="25">
        <f t="shared" si="0"/>
        <v>272</v>
      </c>
    </row>
    <row r="12" spans="1:11" ht="14.45" x14ac:dyDescent="0.3">
      <c r="A12" s="78" t="s">
        <v>109</v>
      </c>
      <c r="B12" s="24"/>
      <c r="C12" s="24"/>
      <c r="D12" s="23">
        <v>94</v>
      </c>
      <c r="E12" s="66">
        <v>82</v>
      </c>
      <c r="F12" s="66">
        <v>90</v>
      </c>
      <c r="G12" s="103"/>
      <c r="H12" s="117"/>
      <c r="I12" s="25">
        <f t="shared" si="0"/>
        <v>266</v>
      </c>
    </row>
    <row r="13" spans="1:11" ht="14.45" x14ac:dyDescent="0.3">
      <c r="A13" s="78" t="s">
        <v>77</v>
      </c>
      <c r="B13" s="24"/>
      <c r="C13" s="24">
        <v>85</v>
      </c>
      <c r="D13" s="23"/>
      <c r="E13" s="66"/>
      <c r="F13" s="66">
        <v>79</v>
      </c>
      <c r="G13" s="103"/>
      <c r="H13" s="117">
        <v>95</v>
      </c>
      <c r="I13" s="25">
        <f t="shared" si="0"/>
        <v>259</v>
      </c>
    </row>
    <row r="14" spans="1:11" ht="14.45" x14ac:dyDescent="0.3">
      <c r="A14" s="84" t="s">
        <v>167</v>
      </c>
      <c r="B14" s="24"/>
      <c r="C14" s="24"/>
      <c r="D14" s="23"/>
      <c r="E14" s="66"/>
      <c r="F14" s="97">
        <v>100</v>
      </c>
      <c r="G14" s="106">
        <v>100</v>
      </c>
      <c r="H14" s="117"/>
      <c r="I14" s="25">
        <f t="shared" si="0"/>
        <v>200</v>
      </c>
    </row>
    <row r="15" spans="1:11" ht="14.45" x14ac:dyDescent="0.3">
      <c r="A15" s="80" t="s">
        <v>51</v>
      </c>
      <c r="B15" s="24">
        <v>99</v>
      </c>
      <c r="C15" s="24"/>
      <c r="D15" s="23">
        <v>99</v>
      </c>
      <c r="E15" s="66"/>
      <c r="F15" s="66"/>
      <c r="G15" s="103"/>
      <c r="H15" s="117"/>
      <c r="I15" s="25">
        <f t="shared" si="0"/>
        <v>198</v>
      </c>
    </row>
    <row r="16" spans="1:11" ht="14.45" x14ac:dyDescent="0.3">
      <c r="A16" s="78" t="s">
        <v>66</v>
      </c>
      <c r="B16" s="24"/>
      <c r="C16" s="24">
        <v>97</v>
      </c>
      <c r="D16" s="23"/>
      <c r="E16" s="66">
        <v>99</v>
      </c>
      <c r="F16" s="66"/>
      <c r="G16" s="103"/>
      <c r="H16" s="117"/>
      <c r="I16" s="25">
        <f t="shared" si="0"/>
        <v>196</v>
      </c>
    </row>
    <row r="17" spans="1:9" ht="14.45" x14ac:dyDescent="0.3">
      <c r="A17" s="78" t="s">
        <v>70</v>
      </c>
      <c r="B17" s="24"/>
      <c r="C17" s="24">
        <v>89</v>
      </c>
      <c r="D17" s="23"/>
      <c r="E17" s="66"/>
      <c r="F17" s="66">
        <v>98</v>
      </c>
      <c r="G17" s="103"/>
      <c r="H17" s="117"/>
      <c r="I17" s="25">
        <f t="shared" si="0"/>
        <v>187</v>
      </c>
    </row>
    <row r="18" spans="1:9" ht="14.45" x14ac:dyDescent="0.3">
      <c r="A18" s="78" t="s">
        <v>74</v>
      </c>
      <c r="B18" s="24"/>
      <c r="C18" s="24">
        <v>87</v>
      </c>
      <c r="D18" s="23">
        <v>97</v>
      </c>
      <c r="E18" s="66"/>
      <c r="F18" s="66"/>
      <c r="G18" s="103"/>
      <c r="H18" s="117"/>
      <c r="I18" s="25">
        <f t="shared" si="0"/>
        <v>184</v>
      </c>
    </row>
    <row r="19" spans="1:9" ht="14.45" x14ac:dyDescent="0.3">
      <c r="A19" s="80" t="s">
        <v>50</v>
      </c>
      <c r="B19" s="24">
        <v>97</v>
      </c>
      <c r="C19" s="24"/>
      <c r="D19" s="23"/>
      <c r="E19" s="66">
        <v>86</v>
      </c>
      <c r="F19" s="66"/>
      <c r="G19" s="103"/>
      <c r="H19" s="117"/>
      <c r="I19" s="25">
        <f t="shared" si="0"/>
        <v>183</v>
      </c>
    </row>
    <row r="20" spans="1:9" ht="14.45" x14ac:dyDescent="0.3">
      <c r="A20" s="78" t="s">
        <v>101</v>
      </c>
      <c r="B20" s="24"/>
      <c r="C20" s="24">
        <v>90</v>
      </c>
      <c r="D20" s="23"/>
      <c r="E20" s="66">
        <v>87</v>
      </c>
      <c r="F20" s="66"/>
      <c r="G20" s="103"/>
      <c r="H20" s="117"/>
      <c r="I20" s="25">
        <f t="shared" si="0"/>
        <v>177</v>
      </c>
    </row>
    <row r="21" spans="1:9" ht="14.45" x14ac:dyDescent="0.3">
      <c r="A21" s="84" t="s">
        <v>179</v>
      </c>
      <c r="B21" s="24"/>
      <c r="C21" s="24"/>
      <c r="D21" s="23"/>
      <c r="E21" s="66"/>
      <c r="F21" s="66">
        <v>81</v>
      </c>
      <c r="G21" s="103"/>
      <c r="H21" s="117">
        <v>96</v>
      </c>
      <c r="I21" s="25">
        <f t="shared" si="0"/>
        <v>177</v>
      </c>
    </row>
    <row r="22" spans="1:9" ht="14.45" x14ac:dyDescent="0.3">
      <c r="A22" s="78" t="s">
        <v>76</v>
      </c>
      <c r="B22" s="24"/>
      <c r="C22" s="24">
        <v>86</v>
      </c>
      <c r="D22" s="23">
        <v>88</v>
      </c>
      <c r="E22" s="66"/>
      <c r="F22" s="66"/>
      <c r="G22" s="103"/>
      <c r="H22" s="117"/>
      <c r="I22" s="25">
        <f t="shared" si="0"/>
        <v>174</v>
      </c>
    </row>
    <row r="23" spans="1:9" ht="14.45" x14ac:dyDescent="0.3">
      <c r="A23" s="80" t="s">
        <v>49</v>
      </c>
      <c r="B23" s="97">
        <v>100</v>
      </c>
      <c r="C23" s="24"/>
      <c r="D23" s="23"/>
      <c r="E23" s="66"/>
      <c r="F23" s="66"/>
      <c r="G23" s="103"/>
      <c r="H23" s="117"/>
      <c r="I23" s="25">
        <f t="shared" si="0"/>
        <v>100</v>
      </c>
    </row>
    <row r="24" spans="1:9" ht="14.45" x14ac:dyDescent="0.3">
      <c r="A24" s="84" t="s">
        <v>168</v>
      </c>
      <c r="B24" s="24"/>
      <c r="C24" s="24"/>
      <c r="D24" s="23"/>
      <c r="E24" s="66"/>
      <c r="F24" s="66">
        <v>99</v>
      </c>
      <c r="G24" s="103"/>
      <c r="H24" s="117"/>
      <c r="I24" s="25">
        <f t="shared" si="0"/>
        <v>99</v>
      </c>
    </row>
    <row r="25" spans="1:9" ht="14.45" x14ac:dyDescent="0.3">
      <c r="A25" s="83" t="s">
        <v>202</v>
      </c>
      <c r="B25" s="33"/>
      <c r="C25" s="33"/>
      <c r="D25" s="33"/>
      <c r="E25" s="33"/>
      <c r="F25" s="33"/>
      <c r="G25" s="123"/>
      <c r="H25" s="117">
        <v>99</v>
      </c>
      <c r="I25" s="25">
        <f t="shared" si="0"/>
        <v>99</v>
      </c>
    </row>
    <row r="26" spans="1:9" ht="14.45" x14ac:dyDescent="0.3">
      <c r="A26" s="78" t="s">
        <v>64</v>
      </c>
      <c r="B26" s="24"/>
      <c r="C26" s="24">
        <v>98</v>
      </c>
      <c r="D26" s="23"/>
      <c r="E26" s="66"/>
      <c r="F26" s="66"/>
      <c r="G26" s="103"/>
      <c r="H26" s="117"/>
      <c r="I26" s="25">
        <f t="shared" si="0"/>
        <v>98</v>
      </c>
    </row>
    <row r="27" spans="1:9" ht="14.45" x14ac:dyDescent="0.3">
      <c r="A27" s="78" t="s">
        <v>106</v>
      </c>
      <c r="B27" s="24"/>
      <c r="C27" s="24"/>
      <c r="D27" s="23">
        <v>98</v>
      </c>
      <c r="E27" s="66"/>
      <c r="F27" s="66"/>
      <c r="G27" s="103"/>
      <c r="H27" s="117"/>
      <c r="I27" s="25">
        <f t="shared" si="0"/>
        <v>98</v>
      </c>
    </row>
    <row r="28" spans="1:9" ht="14.45" x14ac:dyDescent="0.3">
      <c r="A28" s="81" t="s">
        <v>136</v>
      </c>
      <c r="B28" s="24"/>
      <c r="C28" s="24"/>
      <c r="D28" s="23"/>
      <c r="E28" s="66">
        <v>98</v>
      </c>
      <c r="F28" s="66"/>
      <c r="G28" s="103"/>
      <c r="H28" s="117"/>
      <c r="I28" s="25">
        <f t="shared" si="0"/>
        <v>98</v>
      </c>
    </row>
    <row r="29" spans="1:9" ht="14.45" x14ac:dyDescent="0.3">
      <c r="A29" s="83" t="s">
        <v>204</v>
      </c>
      <c r="B29" s="33"/>
      <c r="C29" s="33"/>
      <c r="D29" s="33"/>
      <c r="E29" s="33"/>
      <c r="F29" s="33"/>
      <c r="G29" s="123"/>
      <c r="H29" s="117">
        <v>98</v>
      </c>
      <c r="I29" s="25">
        <f t="shared" si="0"/>
        <v>98</v>
      </c>
    </row>
    <row r="30" spans="1:9" ht="14.45" x14ac:dyDescent="0.3">
      <c r="A30" s="78" t="s">
        <v>107</v>
      </c>
      <c r="B30" s="24"/>
      <c r="C30" s="24"/>
      <c r="D30" s="23">
        <v>96</v>
      </c>
      <c r="E30" s="66"/>
      <c r="F30" s="66"/>
      <c r="G30" s="103"/>
      <c r="H30" s="117"/>
      <c r="I30" s="25">
        <f t="shared" si="0"/>
        <v>96</v>
      </c>
    </row>
    <row r="31" spans="1:9" ht="14.45" x14ac:dyDescent="0.3">
      <c r="A31" s="84" t="s">
        <v>170</v>
      </c>
      <c r="B31" s="24"/>
      <c r="C31" s="24"/>
      <c r="D31" s="23"/>
      <c r="E31" s="66"/>
      <c r="F31" s="66">
        <v>96</v>
      </c>
      <c r="G31" s="103"/>
      <c r="H31" s="117"/>
      <c r="I31" s="25">
        <f t="shared" si="0"/>
        <v>96</v>
      </c>
    </row>
    <row r="32" spans="1:9" ht="14.45" x14ac:dyDescent="0.3">
      <c r="A32" s="78" t="s">
        <v>71</v>
      </c>
      <c r="B32" s="24"/>
      <c r="C32" s="24">
        <v>95</v>
      </c>
      <c r="D32" s="23"/>
      <c r="E32" s="66"/>
      <c r="F32" s="66"/>
      <c r="G32" s="103"/>
      <c r="H32" s="117"/>
      <c r="I32" s="25">
        <f t="shared" si="0"/>
        <v>95</v>
      </c>
    </row>
    <row r="33" spans="1:9" ht="14.45" x14ac:dyDescent="0.3">
      <c r="A33" s="82" t="s">
        <v>137</v>
      </c>
      <c r="B33" s="24"/>
      <c r="C33" s="24"/>
      <c r="D33" s="23"/>
      <c r="E33" s="66">
        <v>95</v>
      </c>
      <c r="F33" s="66"/>
      <c r="G33" s="103"/>
      <c r="H33" s="117"/>
      <c r="I33" s="25">
        <f t="shared" si="0"/>
        <v>95</v>
      </c>
    </row>
    <row r="34" spans="1:9" ht="14.45" x14ac:dyDescent="0.3">
      <c r="A34" s="78" t="s">
        <v>67</v>
      </c>
      <c r="B34" s="24"/>
      <c r="C34" s="24">
        <v>94</v>
      </c>
      <c r="D34" s="23"/>
      <c r="E34" s="66"/>
      <c r="F34" s="66"/>
      <c r="G34" s="103"/>
      <c r="H34" s="117"/>
      <c r="I34" s="25">
        <f t="shared" si="0"/>
        <v>94</v>
      </c>
    </row>
    <row r="35" spans="1:9" ht="14.45" x14ac:dyDescent="0.3">
      <c r="A35" s="81" t="s">
        <v>138</v>
      </c>
      <c r="B35" s="24"/>
      <c r="C35" s="24"/>
      <c r="D35" s="23"/>
      <c r="E35" s="66">
        <v>94</v>
      </c>
      <c r="F35" s="66"/>
      <c r="G35" s="103"/>
      <c r="H35" s="117"/>
      <c r="I35" s="25">
        <f t="shared" si="0"/>
        <v>94</v>
      </c>
    </row>
    <row r="36" spans="1:9" ht="14.45" x14ac:dyDescent="0.3">
      <c r="A36" s="80" t="s">
        <v>171</v>
      </c>
      <c r="B36" s="24"/>
      <c r="C36" s="24"/>
      <c r="D36" s="23"/>
      <c r="E36" s="66"/>
      <c r="F36" s="66">
        <v>94</v>
      </c>
      <c r="G36" s="103"/>
      <c r="H36" s="117"/>
      <c r="I36" s="25">
        <f t="shared" ref="I36:I67" si="1">SUM(B36:H36)</f>
        <v>94</v>
      </c>
    </row>
    <row r="37" spans="1:9" ht="14.45" x14ac:dyDescent="0.3">
      <c r="A37" s="78" t="s">
        <v>112</v>
      </c>
      <c r="B37" s="24"/>
      <c r="C37" s="24"/>
      <c r="D37" s="23">
        <v>93</v>
      </c>
      <c r="E37" s="66"/>
      <c r="F37" s="66"/>
      <c r="G37" s="103"/>
      <c r="H37" s="117"/>
      <c r="I37" s="25">
        <f t="shared" si="1"/>
        <v>93</v>
      </c>
    </row>
    <row r="38" spans="1:9" ht="14.45" x14ac:dyDescent="0.3">
      <c r="A38" s="84" t="s">
        <v>172</v>
      </c>
      <c r="B38" s="24"/>
      <c r="C38" s="24"/>
      <c r="D38" s="23"/>
      <c r="E38" s="66"/>
      <c r="F38" s="66">
        <v>93</v>
      </c>
      <c r="G38" s="103"/>
      <c r="H38" s="117"/>
      <c r="I38" s="25">
        <f t="shared" si="1"/>
        <v>93</v>
      </c>
    </row>
    <row r="39" spans="1:9" ht="14.45" x14ac:dyDescent="0.3">
      <c r="A39" s="78" t="s">
        <v>72</v>
      </c>
      <c r="B39" s="24"/>
      <c r="C39" s="24">
        <v>92</v>
      </c>
      <c r="D39" s="23"/>
      <c r="E39" s="66"/>
      <c r="F39" s="66"/>
      <c r="G39" s="103"/>
      <c r="H39" s="117"/>
      <c r="I39" s="25">
        <f t="shared" si="1"/>
        <v>92</v>
      </c>
    </row>
    <row r="40" spans="1:9" ht="14.45" x14ac:dyDescent="0.3">
      <c r="A40" s="78" t="s">
        <v>110</v>
      </c>
      <c r="B40" s="24"/>
      <c r="C40" s="24"/>
      <c r="D40" s="23">
        <v>92</v>
      </c>
      <c r="E40" s="66"/>
      <c r="F40" s="66"/>
      <c r="G40" s="103"/>
      <c r="H40" s="117"/>
      <c r="I40" s="25">
        <f t="shared" si="1"/>
        <v>92</v>
      </c>
    </row>
    <row r="41" spans="1:9" ht="14.45" x14ac:dyDescent="0.3">
      <c r="A41" s="83" t="s">
        <v>141</v>
      </c>
      <c r="B41" s="24"/>
      <c r="C41" s="24"/>
      <c r="D41" s="23"/>
      <c r="E41" s="66">
        <v>92</v>
      </c>
      <c r="F41" s="66"/>
      <c r="G41" s="103"/>
      <c r="H41" s="117"/>
      <c r="I41" s="25">
        <f t="shared" si="1"/>
        <v>92</v>
      </c>
    </row>
    <row r="42" spans="1:9" ht="14.45" x14ac:dyDescent="0.3">
      <c r="A42" s="78" t="s">
        <v>92</v>
      </c>
      <c r="B42" s="24"/>
      <c r="C42" s="24">
        <v>91</v>
      </c>
      <c r="D42" s="23"/>
      <c r="E42" s="66"/>
      <c r="F42" s="66"/>
      <c r="G42" s="103"/>
      <c r="H42" s="117"/>
      <c r="I42" s="25">
        <f t="shared" si="1"/>
        <v>91</v>
      </c>
    </row>
    <row r="43" spans="1:9" ht="14.45" x14ac:dyDescent="0.3">
      <c r="A43" s="78" t="s">
        <v>118</v>
      </c>
      <c r="B43" s="24"/>
      <c r="C43" s="24"/>
      <c r="D43" s="23">
        <v>91</v>
      </c>
      <c r="E43" s="66"/>
      <c r="F43" s="66"/>
      <c r="G43" s="103"/>
      <c r="H43" s="117"/>
      <c r="I43" s="25">
        <f t="shared" si="1"/>
        <v>91</v>
      </c>
    </row>
    <row r="44" spans="1:9" ht="14.45" x14ac:dyDescent="0.3">
      <c r="A44" s="82" t="s">
        <v>72</v>
      </c>
      <c r="B44" s="24"/>
      <c r="C44" s="24"/>
      <c r="D44" s="23"/>
      <c r="E44" s="66">
        <v>91</v>
      </c>
      <c r="F44" s="66"/>
      <c r="G44" s="103"/>
      <c r="H44" s="117"/>
      <c r="I44" s="25">
        <f t="shared" si="1"/>
        <v>91</v>
      </c>
    </row>
    <row r="45" spans="1:9" ht="14.45" x14ac:dyDescent="0.3">
      <c r="A45" s="78" t="s">
        <v>69</v>
      </c>
      <c r="B45" s="24"/>
      <c r="C45" s="24">
        <v>90</v>
      </c>
      <c r="D45" s="23"/>
      <c r="E45" s="66"/>
      <c r="F45" s="66"/>
      <c r="G45" s="103"/>
      <c r="H45" s="117"/>
      <c r="I45" s="25">
        <f t="shared" si="1"/>
        <v>90</v>
      </c>
    </row>
    <row r="46" spans="1:9" ht="14.45" x14ac:dyDescent="0.3">
      <c r="A46" s="78" t="s">
        <v>111</v>
      </c>
      <c r="B46" s="24"/>
      <c r="C46" s="24"/>
      <c r="D46" s="23">
        <v>89</v>
      </c>
      <c r="E46" s="66"/>
      <c r="F46" s="66"/>
      <c r="G46" s="103"/>
      <c r="H46" s="117"/>
      <c r="I46" s="25">
        <f t="shared" si="1"/>
        <v>89</v>
      </c>
    </row>
    <row r="47" spans="1:9" ht="14.45" x14ac:dyDescent="0.3">
      <c r="A47" s="78" t="s">
        <v>119</v>
      </c>
      <c r="B47" s="24"/>
      <c r="C47" s="24"/>
      <c r="D47" s="23">
        <v>88</v>
      </c>
      <c r="E47" s="66"/>
      <c r="F47" s="66"/>
      <c r="G47" s="103"/>
      <c r="H47" s="117"/>
      <c r="I47" s="25">
        <f t="shared" si="1"/>
        <v>88</v>
      </c>
    </row>
    <row r="48" spans="1:9" ht="14.45" x14ac:dyDescent="0.3">
      <c r="A48" s="84" t="s">
        <v>173</v>
      </c>
      <c r="B48" s="24"/>
      <c r="C48" s="24"/>
      <c r="D48" s="23"/>
      <c r="E48" s="66"/>
      <c r="F48" s="66">
        <v>88</v>
      </c>
      <c r="G48" s="103"/>
      <c r="H48" s="117"/>
      <c r="I48" s="25">
        <f t="shared" si="1"/>
        <v>88</v>
      </c>
    </row>
    <row r="49" spans="1:9" ht="14.45" x14ac:dyDescent="0.3">
      <c r="A49" s="78" t="s">
        <v>120</v>
      </c>
      <c r="B49" s="24"/>
      <c r="C49" s="24"/>
      <c r="D49" s="23">
        <v>87</v>
      </c>
      <c r="E49" s="66"/>
      <c r="F49" s="66"/>
      <c r="G49" s="103"/>
      <c r="H49" s="117"/>
      <c r="I49" s="25">
        <f t="shared" si="1"/>
        <v>87</v>
      </c>
    </row>
    <row r="50" spans="1:9" ht="14.45" x14ac:dyDescent="0.3">
      <c r="A50" s="84" t="s">
        <v>174</v>
      </c>
      <c r="B50" s="24"/>
      <c r="C50" s="24"/>
      <c r="D50" s="23"/>
      <c r="E50" s="66"/>
      <c r="F50" s="66">
        <v>87</v>
      </c>
      <c r="G50" s="103"/>
      <c r="H50" s="117"/>
      <c r="I50" s="25">
        <f t="shared" si="1"/>
        <v>87</v>
      </c>
    </row>
    <row r="51" spans="1:9" ht="14.45" x14ac:dyDescent="0.3">
      <c r="A51" s="81" t="s">
        <v>140</v>
      </c>
      <c r="B51" s="24"/>
      <c r="C51" s="24"/>
      <c r="D51" s="23"/>
      <c r="E51" s="66">
        <v>85</v>
      </c>
      <c r="F51" s="66"/>
      <c r="G51" s="103"/>
      <c r="H51" s="117"/>
      <c r="I51" s="25">
        <f t="shared" si="1"/>
        <v>85</v>
      </c>
    </row>
    <row r="52" spans="1:9" ht="14.45" x14ac:dyDescent="0.3">
      <c r="A52" s="84" t="s">
        <v>175</v>
      </c>
      <c r="B52" s="24"/>
      <c r="C52" s="24"/>
      <c r="D52" s="23"/>
      <c r="E52" s="66"/>
      <c r="F52" s="66">
        <v>85</v>
      </c>
      <c r="G52" s="103"/>
      <c r="H52" s="117"/>
      <c r="I52" s="25">
        <f t="shared" si="1"/>
        <v>85</v>
      </c>
    </row>
    <row r="53" spans="1:9" ht="14.45" x14ac:dyDescent="0.3">
      <c r="A53" s="78" t="s">
        <v>78</v>
      </c>
      <c r="B53" s="24"/>
      <c r="C53" s="24">
        <v>84</v>
      </c>
      <c r="D53" s="23"/>
      <c r="E53" s="66"/>
      <c r="F53" s="66"/>
      <c r="G53" s="103"/>
      <c r="H53" s="117"/>
      <c r="I53" s="25">
        <f t="shared" si="1"/>
        <v>84</v>
      </c>
    </row>
    <row r="54" spans="1:9" ht="14.45" x14ac:dyDescent="0.3">
      <c r="A54" s="83" t="s">
        <v>142</v>
      </c>
      <c r="B54" s="24"/>
      <c r="C54" s="24"/>
      <c r="D54" s="23"/>
      <c r="E54" s="66">
        <v>84</v>
      </c>
      <c r="F54" s="66"/>
      <c r="G54" s="103"/>
      <c r="H54" s="117"/>
      <c r="I54" s="25">
        <f t="shared" si="1"/>
        <v>84</v>
      </c>
    </row>
    <row r="55" spans="1:9" ht="14.45" x14ac:dyDescent="0.3">
      <c r="A55" s="84" t="s">
        <v>176</v>
      </c>
      <c r="B55" s="24"/>
      <c r="C55" s="24"/>
      <c r="D55" s="23"/>
      <c r="E55" s="66"/>
      <c r="F55" s="66">
        <v>84</v>
      </c>
      <c r="G55" s="103"/>
      <c r="H55" s="117"/>
      <c r="I55" s="25">
        <f t="shared" si="1"/>
        <v>84</v>
      </c>
    </row>
    <row r="56" spans="1:9" ht="14.45" x14ac:dyDescent="0.3">
      <c r="A56" s="84" t="s">
        <v>177</v>
      </c>
      <c r="B56" s="24"/>
      <c r="C56" s="24"/>
      <c r="D56" s="23"/>
      <c r="E56" s="66"/>
      <c r="F56" s="66">
        <v>83</v>
      </c>
      <c r="G56" s="103"/>
      <c r="H56" s="117"/>
      <c r="I56" s="25">
        <f t="shared" si="1"/>
        <v>83</v>
      </c>
    </row>
    <row r="57" spans="1:9" ht="14.45" x14ac:dyDescent="0.3">
      <c r="A57" s="84" t="s">
        <v>178</v>
      </c>
      <c r="B57" s="24"/>
      <c r="C57" s="24"/>
      <c r="D57" s="23"/>
      <c r="E57" s="66"/>
      <c r="F57" s="66">
        <v>82</v>
      </c>
      <c r="G57" s="103"/>
      <c r="H57" s="117"/>
      <c r="I57" s="25">
        <f t="shared" si="1"/>
        <v>82</v>
      </c>
    </row>
    <row r="58" spans="1:9" ht="14.45" x14ac:dyDescent="0.3">
      <c r="A58" s="83" t="s">
        <v>143</v>
      </c>
      <c r="B58" s="24"/>
      <c r="C58" s="24"/>
      <c r="D58" s="23"/>
      <c r="E58" s="66">
        <v>81</v>
      </c>
      <c r="F58" s="66"/>
      <c r="G58" s="103"/>
      <c r="H58" s="117"/>
      <c r="I58" s="25">
        <f t="shared" si="1"/>
        <v>81</v>
      </c>
    </row>
    <row r="59" spans="1:9" ht="14.45" x14ac:dyDescent="0.3">
      <c r="A59" s="83" t="s">
        <v>146</v>
      </c>
      <c r="B59" s="24"/>
      <c r="C59" s="24"/>
      <c r="D59" s="23"/>
      <c r="E59" s="66">
        <v>80</v>
      </c>
      <c r="F59" s="66"/>
      <c r="G59" s="103"/>
      <c r="H59" s="117"/>
      <c r="I59" s="25">
        <f t="shared" si="1"/>
        <v>80</v>
      </c>
    </row>
    <row r="60" spans="1:9" ht="14.45" x14ac:dyDescent="0.3">
      <c r="A60" s="84" t="s">
        <v>180</v>
      </c>
      <c r="B60" s="24"/>
      <c r="C60" s="24"/>
      <c r="D60" s="23"/>
      <c r="E60" s="66"/>
      <c r="F60" s="66">
        <v>80</v>
      </c>
      <c r="G60" s="103"/>
      <c r="H60" s="117"/>
      <c r="I60" s="25">
        <f t="shared" si="1"/>
        <v>80</v>
      </c>
    </row>
    <row r="61" spans="1:9" ht="14.45" x14ac:dyDescent="0.3">
      <c r="A61" s="28" t="s">
        <v>144</v>
      </c>
      <c r="B61" s="24"/>
      <c r="C61" s="24"/>
      <c r="D61" s="23"/>
      <c r="E61" s="66">
        <v>79</v>
      </c>
      <c r="F61" s="66"/>
      <c r="G61" s="66"/>
      <c r="H61" s="36"/>
      <c r="I61" s="25">
        <f t="shared" si="1"/>
        <v>79</v>
      </c>
    </row>
    <row r="62" spans="1:9" ht="14.45" x14ac:dyDescent="0.3">
      <c r="A62" s="28" t="s">
        <v>145</v>
      </c>
      <c r="B62" s="24"/>
      <c r="C62" s="24"/>
      <c r="D62" s="23"/>
      <c r="E62" s="66">
        <v>78</v>
      </c>
      <c r="F62" s="66"/>
      <c r="G62" s="66"/>
      <c r="H62" s="36"/>
      <c r="I62" s="25">
        <f t="shared" si="1"/>
        <v>78</v>
      </c>
    </row>
    <row r="63" spans="1:9" ht="14.45" x14ac:dyDescent="0.3">
      <c r="A63" s="28" t="s">
        <v>148</v>
      </c>
      <c r="B63" s="24"/>
      <c r="C63" s="24"/>
      <c r="D63" s="23"/>
      <c r="E63" s="66">
        <v>77</v>
      </c>
      <c r="F63" s="66"/>
      <c r="G63" s="66"/>
      <c r="H63" s="36"/>
      <c r="I63" s="25">
        <f t="shared" si="1"/>
        <v>77</v>
      </c>
    </row>
    <row r="64" spans="1:9" ht="14.45" x14ac:dyDescent="0.3">
      <c r="B64" s="56"/>
      <c r="C64" s="56"/>
      <c r="D64" s="56"/>
      <c r="E64" s="56"/>
      <c r="F64" s="56"/>
      <c r="G64" s="56"/>
      <c r="H64" s="118"/>
      <c r="I64" s="56"/>
    </row>
    <row r="65" spans="1:12" thickBot="1" x14ac:dyDescent="0.35">
      <c r="A65" s="10"/>
      <c r="H65" s="119"/>
    </row>
    <row r="66" spans="1:12" ht="14.45" x14ac:dyDescent="0.3">
      <c r="A66" s="89"/>
      <c r="B66" s="76" t="s">
        <v>60</v>
      </c>
      <c r="C66" s="76" t="s">
        <v>61</v>
      </c>
      <c r="D66" s="88" t="s">
        <v>105</v>
      </c>
      <c r="E66" s="76" t="s">
        <v>166</v>
      </c>
      <c r="F66" s="76" t="s">
        <v>189</v>
      </c>
      <c r="G66" s="102" t="s">
        <v>196</v>
      </c>
      <c r="H66" s="116" t="s">
        <v>208</v>
      </c>
      <c r="I66" s="77" t="s">
        <v>62</v>
      </c>
      <c r="J66" s="32" t="s">
        <v>198</v>
      </c>
      <c r="K66"/>
      <c r="L66"/>
    </row>
    <row r="67" spans="1:12" ht="14.45" x14ac:dyDescent="0.3">
      <c r="A67" s="80" t="s">
        <v>52</v>
      </c>
      <c r="B67" s="66">
        <v>99</v>
      </c>
      <c r="C67" s="66"/>
      <c r="D67" s="36">
        <v>97</v>
      </c>
      <c r="E67" s="66">
        <v>99</v>
      </c>
      <c r="F67" s="66"/>
      <c r="G67" s="106">
        <v>100</v>
      </c>
      <c r="H67" s="117">
        <v>99</v>
      </c>
      <c r="I67" s="79">
        <f t="shared" ref="I67:I98" si="2">SUM(B67:H67)</f>
        <v>494</v>
      </c>
      <c r="J67" s="95" t="s">
        <v>199</v>
      </c>
      <c r="K67"/>
      <c r="L67"/>
    </row>
    <row r="68" spans="1:12" ht="14.45" x14ac:dyDescent="0.3">
      <c r="A68" s="78" t="s">
        <v>94</v>
      </c>
      <c r="B68" s="66"/>
      <c r="C68" s="97">
        <v>100</v>
      </c>
      <c r="D68" s="36">
        <v>94</v>
      </c>
      <c r="E68" s="66">
        <v>98</v>
      </c>
      <c r="F68" s="66">
        <v>99</v>
      </c>
      <c r="G68" s="103"/>
      <c r="H68" s="117">
        <v>98</v>
      </c>
      <c r="I68" s="79">
        <f t="shared" si="2"/>
        <v>489</v>
      </c>
      <c r="J68" s="107" t="s">
        <v>201</v>
      </c>
      <c r="K68"/>
      <c r="L68"/>
    </row>
    <row r="69" spans="1:12" ht="14.45" x14ac:dyDescent="0.3">
      <c r="A69" s="78" t="s">
        <v>104</v>
      </c>
      <c r="B69" s="66"/>
      <c r="C69" s="66">
        <v>90</v>
      </c>
      <c r="D69" s="36">
        <v>85</v>
      </c>
      <c r="E69" s="66">
        <v>81</v>
      </c>
      <c r="F69" s="66">
        <v>86</v>
      </c>
      <c r="G69" s="103"/>
      <c r="H69" s="117">
        <v>95</v>
      </c>
      <c r="I69" s="79">
        <f t="shared" si="2"/>
        <v>437</v>
      </c>
      <c r="K69"/>
      <c r="L69"/>
    </row>
    <row r="70" spans="1:12" ht="14.45" x14ac:dyDescent="0.3">
      <c r="A70" s="78" t="s">
        <v>133</v>
      </c>
      <c r="B70" s="66"/>
      <c r="C70" s="66"/>
      <c r="D70" s="36">
        <v>84</v>
      </c>
      <c r="E70" s="66">
        <v>91</v>
      </c>
      <c r="F70" s="66">
        <v>96</v>
      </c>
      <c r="G70" s="103"/>
      <c r="H70" s="117">
        <v>96</v>
      </c>
      <c r="I70" s="79">
        <f t="shared" si="2"/>
        <v>367</v>
      </c>
      <c r="K70"/>
      <c r="L70"/>
    </row>
    <row r="71" spans="1:12" ht="14.45" x14ac:dyDescent="0.3">
      <c r="A71" s="78" t="s">
        <v>88</v>
      </c>
      <c r="B71" s="66"/>
      <c r="C71" s="66">
        <v>94</v>
      </c>
      <c r="D71" s="36">
        <v>83</v>
      </c>
      <c r="E71" s="66">
        <v>76</v>
      </c>
      <c r="F71" s="66"/>
      <c r="G71" s="103"/>
      <c r="H71" s="117">
        <v>94</v>
      </c>
      <c r="I71" s="79">
        <f t="shared" si="2"/>
        <v>347</v>
      </c>
      <c r="K71"/>
      <c r="L71"/>
    </row>
    <row r="72" spans="1:12" ht="14.45" x14ac:dyDescent="0.3">
      <c r="A72" s="80" t="s">
        <v>54</v>
      </c>
      <c r="B72" s="97">
        <v>100</v>
      </c>
      <c r="C72" s="66"/>
      <c r="D72" s="36">
        <v>96</v>
      </c>
      <c r="E72" s="97">
        <v>100</v>
      </c>
      <c r="F72" s="66"/>
      <c r="G72" s="103"/>
      <c r="H72" s="117"/>
      <c r="I72" s="79">
        <f t="shared" si="2"/>
        <v>296</v>
      </c>
      <c r="K72"/>
      <c r="L72"/>
    </row>
    <row r="73" spans="1:12" ht="14.45" x14ac:dyDescent="0.3">
      <c r="A73" s="78" t="s">
        <v>123</v>
      </c>
      <c r="B73" s="66"/>
      <c r="C73" s="66"/>
      <c r="D73" s="36">
        <v>98</v>
      </c>
      <c r="E73" s="66"/>
      <c r="F73" s="97">
        <v>100</v>
      </c>
      <c r="G73" s="103"/>
      <c r="H73" s="117">
        <v>97</v>
      </c>
      <c r="I73" s="79">
        <f t="shared" si="2"/>
        <v>295</v>
      </c>
    </row>
    <row r="74" spans="1:12" ht="14.45" x14ac:dyDescent="0.3">
      <c r="A74" s="78" t="s">
        <v>81</v>
      </c>
      <c r="B74" s="66"/>
      <c r="C74" s="66">
        <v>99</v>
      </c>
      <c r="D74" s="36">
        <v>93</v>
      </c>
      <c r="E74" s="66">
        <v>94</v>
      </c>
      <c r="F74" s="66"/>
      <c r="G74" s="103"/>
      <c r="H74" s="117"/>
      <c r="I74" s="79">
        <f t="shared" si="2"/>
        <v>286</v>
      </c>
    </row>
    <row r="75" spans="1:12" ht="14.45" x14ac:dyDescent="0.3">
      <c r="A75" s="78" t="s">
        <v>96</v>
      </c>
      <c r="B75" s="66"/>
      <c r="C75" s="66">
        <v>96</v>
      </c>
      <c r="D75" s="36">
        <v>89</v>
      </c>
      <c r="E75" s="66">
        <v>89</v>
      </c>
      <c r="F75" s="66"/>
      <c r="G75" s="103"/>
      <c r="H75" s="117"/>
      <c r="I75" s="79">
        <f t="shared" si="2"/>
        <v>274</v>
      </c>
    </row>
    <row r="76" spans="1:12" x14ac:dyDescent="0.25">
      <c r="A76" s="90" t="s">
        <v>163</v>
      </c>
      <c r="B76" s="66"/>
      <c r="C76" s="66"/>
      <c r="D76" s="36"/>
      <c r="E76" s="87">
        <v>97</v>
      </c>
      <c r="F76" s="87">
        <v>97</v>
      </c>
      <c r="G76" s="104"/>
      <c r="H76" s="120"/>
      <c r="I76" s="79">
        <f t="shared" si="2"/>
        <v>194</v>
      </c>
    </row>
    <row r="77" spans="1:12" x14ac:dyDescent="0.25">
      <c r="A77" s="80" t="s">
        <v>130</v>
      </c>
      <c r="B77" s="66"/>
      <c r="C77" s="66"/>
      <c r="D77" s="36">
        <v>90</v>
      </c>
      <c r="E77" s="66"/>
      <c r="F77" s="66">
        <v>98</v>
      </c>
      <c r="G77" s="103"/>
      <c r="H77" s="117"/>
      <c r="I77" s="79">
        <f t="shared" si="2"/>
        <v>188</v>
      </c>
    </row>
    <row r="78" spans="1:12" x14ac:dyDescent="0.25">
      <c r="A78" s="91" t="s">
        <v>158</v>
      </c>
      <c r="B78" s="66"/>
      <c r="C78" s="66"/>
      <c r="D78" s="36"/>
      <c r="E78" s="87">
        <v>93</v>
      </c>
      <c r="F78" s="87">
        <v>95</v>
      </c>
      <c r="G78" s="104"/>
      <c r="H78" s="120"/>
      <c r="I78" s="79">
        <f t="shared" si="2"/>
        <v>188</v>
      </c>
    </row>
    <row r="79" spans="1:12" x14ac:dyDescent="0.25">
      <c r="A79" s="92" t="s">
        <v>128</v>
      </c>
      <c r="B79" s="66"/>
      <c r="C79" s="66"/>
      <c r="D79" s="36">
        <v>92</v>
      </c>
      <c r="E79" s="66"/>
      <c r="F79" s="66">
        <v>94</v>
      </c>
      <c r="G79" s="103"/>
      <c r="H79" s="117"/>
      <c r="I79" s="79">
        <f t="shared" si="2"/>
        <v>186</v>
      </c>
    </row>
    <row r="80" spans="1:12" x14ac:dyDescent="0.25">
      <c r="A80" s="78" t="s">
        <v>95</v>
      </c>
      <c r="B80" s="66"/>
      <c r="C80" s="66">
        <v>97</v>
      </c>
      <c r="D80" s="36"/>
      <c r="E80" s="66">
        <v>88</v>
      </c>
      <c r="F80" s="66"/>
      <c r="G80" s="103"/>
      <c r="H80" s="117"/>
      <c r="I80" s="79">
        <f t="shared" si="2"/>
        <v>185</v>
      </c>
    </row>
    <row r="81" spans="1:12" x14ac:dyDescent="0.25">
      <c r="A81" s="78" t="s">
        <v>87</v>
      </c>
      <c r="B81" s="66"/>
      <c r="C81" s="66">
        <v>92</v>
      </c>
      <c r="D81" s="36"/>
      <c r="E81" s="66"/>
      <c r="F81" s="66">
        <v>88</v>
      </c>
      <c r="G81" s="103"/>
      <c r="H81" s="117"/>
      <c r="I81" s="79">
        <f t="shared" si="2"/>
        <v>180</v>
      </c>
      <c r="K81"/>
      <c r="L81"/>
    </row>
    <row r="82" spans="1:12" x14ac:dyDescent="0.25">
      <c r="A82" s="78" t="s">
        <v>129</v>
      </c>
      <c r="B82" s="66"/>
      <c r="C82" s="66"/>
      <c r="D82" s="36">
        <v>91</v>
      </c>
      <c r="E82" s="66">
        <v>85</v>
      </c>
      <c r="F82" s="66"/>
      <c r="G82" s="103"/>
      <c r="H82" s="117"/>
      <c r="I82" s="79">
        <f t="shared" si="2"/>
        <v>176</v>
      </c>
    </row>
    <row r="83" spans="1:12" x14ac:dyDescent="0.25">
      <c r="A83" s="91" t="s">
        <v>155</v>
      </c>
      <c r="B83" s="66"/>
      <c r="C83" s="66"/>
      <c r="D83" s="36"/>
      <c r="E83" s="87">
        <v>83</v>
      </c>
      <c r="F83" s="87">
        <v>92</v>
      </c>
      <c r="G83" s="104"/>
      <c r="H83" s="120"/>
      <c r="I83" s="79">
        <f t="shared" si="2"/>
        <v>175</v>
      </c>
    </row>
    <row r="84" spans="1:12" x14ac:dyDescent="0.25">
      <c r="A84" s="78" t="s">
        <v>97</v>
      </c>
      <c r="B84" s="66"/>
      <c r="C84" s="66">
        <v>93</v>
      </c>
      <c r="D84" s="36"/>
      <c r="E84" s="66">
        <v>77</v>
      </c>
      <c r="F84" s="66"/>
      <c r="G84" s="103"/>
      <c r="H84" s="117"/>
      <c r="I84" s="79">
        <f t="shared" si="2"/>
        <v>170</v>
      </c>
    </row>
    <row r="85" spans="1:12" x14ac:dyDescent="0.25">
      <c r="A85" s="91" t="s">
        <v>156</v>
      </c>
      <c r="B85" s="66"/>
      <c r="C85" s="66"/>
      <c r="D85" s="36"/>
      <c r="E85" s="87">
        <v>80</v>
      </c>
      <c r="F85" s="87">
        <v>90</v>
      </c>
      <c r="G85" s="104"/>
      <c r="H85" s="120"/>
      <c r="I85" s="79">
        <f t="shared" si="2"/>
        <v>170</v>
      </c>
    </row>
    <row r="86" spans="1:12" x14ac:dyDescent="0.25">
      <c r="A86" s="78" t="s">
        <v>131</v>
      </c>
      <c r="B86" s="66"/>
      <c r="C86" s="66"/>
      <c r="D86" s="36">
        <v>88</v>
      </c>
      <c r="E86" s="66">
        <v>78</v>
      </c>
      <c r="F86" s="66"/>
      <c r="G86" s="103"/>
      <c r="H86" s="117"/>
      <c r="I86" s="79">
        <f t="shared" si="2"/>
        <v>166</v>
      </c>
    </row>
    <row r="87" spans="1:12" x14ac:dyDescent="0.25">
      <c r="A87" s="78" t="s">
        <v>127</v>
      </c>
      <c r="B87" s="66"/>
      <c r="C87" s="66"/>
      <c r="D87" s="36">
        <v>86</v>
      </c>
      <c r="E87" s="66">
        <v>79</v>
      </c>
      <c r="F87" s="66"/>
      <c r="G87" s="103"/>
      <c r="H87" s="117"/>
      <c r="I87" s="79">
        <f t="shared" si="2"/>
        <v>165</v>
      </c>
    </row>
    <row r="88" spans="1:12" x14ac:dyDescent="0.25">
      <c r="A88" s="78" t="s">
        <v>132</v>
      </c>
      <c r="B88" s="66"/>
      <c r="C88" s="66"/>
      <c r="D88" s="36">
        <v>81</v>
      </c>
      <c r="E88" s="66">
        <v>82</v>
      </c>
      <c r="F88" s="66"/>
      <c r="G88" s="103"/>
      <c r="H88" s="117"/>
      <c r="I88" s="79">
        <f t="shared" si="2"/>
        <v>163</v>
      </c>
    </row>
    <row r="89" spans="1:12" x14ac:dyDescent="0.25">
      <c r="A89" s="78" t="s">
        <v>135</v>
      </c>
      <c r="B89" s="66"/>
      <c r="C89" s="66"/>
      <c r="D89" s="36">
        <v>80</v>
      </c>
      <c r="E89" s="66"/>
      <c r="F89" s="66">
        <v>83</v>
      </c>
      <c r="G89" s="103"/>
      <c r="H89" s="117"/>
      <c r="I89" s="79">
        <f t="shared" si="2"/>
        <v>163</v>
      </c>
    </row>
    <row r="90" spans="1:12" x14ac:dyDescent="0.25">
      <c r="A90" s="80" t="s">
        <v>134</v>
      </c>
      <c r="B90" s="66"/>
      <c r="C90" s="66"/>
      <c r="D90" s="36">
        <v>82</v>
      </c>
      <c r="E90" s="66">
        <v>75</v>
      </c>
      <c r="F90" s="66"/>
      <c r="G90" s="103"/>
      <c r="H90" s="117"/>
      <c r="I90" s="79">
        <f t="shared" si="2"/>
        <v>157</v>
      </c>
    </row>
    <row r="91" spans="1:12" x14ac:dyDescent="0.25">
      <c r="A91" s="90" t="s">
        <v>161</v>
      </c>
      <c r="B91" s="66"/>
      <c r="C91" s="66"/>
      <c r="D91" s="36"/>
      <c r="E91" s="87">
        <v>72</v>
      </c>
      <c r="F91" s="87">
        <v>81</v>
      </c>
      <c r="G91" s="104"/>
      <c r="H91" s="120"/>
      <c r="I91" s="79">
        <f t="shared" si="2"/>
        <v>153</v>
      </c>
      <c r="K91" s="45"/>
    </row>
    <row r="92" spans="1:12" x14ac:dyDescent="0.25">
      <c r="A92" s="78" t="s">
        <v>121</v>
      </c>
      <c r="B92" s="66"/>
      <c r="C92" s="66"/>
      <c r="D92" s="96">
        <v>100</v>
      </c>
      <c r="E92" s="66"/>
      <c r="F92" s="66"/>
      <c r="G92" s="103"/>
      <c r="H92" s="117"/>
      <c r="I92" s="79">
        <f t="shared" si="2"/>
        <v>100</v>
      </c>
      <c r="K92" s="50"/>
    </row>
    <row r="93" spans="1:12" x14ac:dyDescent="0.25">
      <c r="A93" s="80" t="s">
        <v>203</v>
      </c>
      <c r="B93" s="66"/>
      <c r="C93" s="66"/>
      <c r="D93" s="36"/>
      <c r="E93" s="87"/>
      <c r="F93" s="87"/>
      <c r="G93" s="104"/>
      <c r="H93" s="125">
        <v>100</v>
      </c>
      <c r="I93" s="79">
        <f t="shared" si="2"/>
        <v>100</v>
      </c>
    </row>
    <row r="94" spans="1:12" x14ac:dyDescent="0.25">
      <c r="A94" s="78" t="s">
        <v>122</v>
      </c>
      <c r="B94" s="66"/>
      <c r="C94" s="66"/>
      <c r="D94" s="36">
        <v>99</v>
      </c>
      <c r="E94" s="66"/>
      <c r="F94" s="66"/>
      <c r="G94" s="103"/>
      <c r="H94" s="117"/>
      <c r="I94" s="79">
        <f t="shared" si="2"/>
        <v>99</v>
      </c>
    </row>
    <row r="95" spans="1:12" x14ac:dyDescent="0.25">
      <c r="A95" s="80" t="s">
        <v>56</v>
      </c>
      <c r="B95" s="66">
        <v>98</v>
      </c>
      <c r="C95" s="66"/>
      <c r="D95" s="36"/>
      <c r="E95" s="66"/>
      <c r="F95" s="66"/>
      <c r="G95" s="103"/>
      <c r="H95" s="117"/>
      <c r="I95" s="79">
        <f t="shared" si="2"/>
        <v>98</v>
      </c>
    </row>
    <row r="96" spans="1:12" x14ac:dyDescent="0.25">
      <c r="A96" s="78" t="s">
        <v>84</v>
      </c>
      <c r="B96" s="66"/>
      <c r="C96" s="66">
        <v>98</v>
      </c>
      <c r="D96" s="36"/>
      <c r="E96" s="66"/>
      <c r="F96" s="66"/>
      <c r="G96" s="103"/>
      <c r="H96" s="117"/>
      <c r="I96" s="79">
        <f t="shared" si="2"/>
        <v>98</v>
      </c>
    </row>
    <row r="97" spans="1:9" x14ac:dyDescent="0.25">
      <c r="A97" s="80" t="s">
        <v>55</v>
      </c>
      <c r="B97" s="66">
        <v>97</v>
      </c>
      <c r="C97" s="66"/>
      <c r="D97" s="36"/>
      <c r="E97" s="66"/>
      <c r="F97" s="66"/>
      <c r="G97" s="103"/>
      <c r="H97" s="117"/>
      <c r="I97" s="79">
        <f t="shared" si="2"/>
        <v>97</v>
      </c>
    </row>
    <row r="98" spans="1:9" x14ac:dyDescent="0.25">
      <c r="A98" s="91" t="s">
        <v>149</v>
      </c>
      <c r="B98" s="66"/>
      <c r="C98" s="66"/>
      <c r="D98" s="36"/>
      <c r="E98" s="87">
        <v>96</v>
      </c>
      <c r="F98" s="87"/>
      <c r="G98" s="104"/>
      <c r="H98" s="120"/>
      <c r="I98" s="79">
        <f t="shared" si="2"/>
        <v>96</v>
      </c>
    </row>
    <row r="99" spans="1:9" x14ac:dyDescent="0.25">
      <c r="A99" s="78" t="s">
        <v>85</v>
      </c>
      <c r="B99" s="66"/>
      <c r="C99" s="66">
        <v>95</v>
      </c>
      <c r="D99" s="36"/>
      <c r="E99" s="66"/>
      <c r="F99" s="66"/>
      <c r="G99" s="103"/>
      <c r="H99" s="117"/>
      <c r="I99" s="79">
        <f t="shared" ref="I99:I130" si="3">SUM(B99:H99)</f>
        <v>95</v>
      </c>
    </row>
    <row r="100" spans="1:9" x14ac:dyDescent="0.25">
      <c r="A100" s="78" t="s">
        <v>124</v>
      </c>
      <c r="B100" s="66"/>
      <c r="C100" s="66"/>
      <c r="D100" s="36">
        <v>95</v>
      </c>
      <c r="E100" s="66"/>
      <c r="F100" s="66"/>
      <c r="G100" s="103"/>
      <c r="H100" s="117"/>
      <c r="I100" s="79">
        <f t="shared" si="3"/>
        <v>95</v>
      </c>
    </row>
    <row r="101" spans="1:9" x14ac:dyDescent="0.25">
      <c r="A101" s="91" t="s">
        <v>153</v>
      </c>
      <c r="B101" s="66"/>
      <c r="C101" s="66"/>
      <c r="D101" s="36"/>
      <c r="E101" s="87">
        <v>95</v>
      </c>
      <c r="F101" s="87"/>
      <c r="G101" s="104"/>
      <c r="H101" s="120"/>
      <c r="I101" s="79">
        <f t="shared" si="3"/>
        <v>95</v>
      </c>
    </row>
    <row r="102" spans="1:9" x14ac:dyDescent="0.25">
      <c r="A102" s="84" t="s">
        <v>182</v>
      </c>
      <c r="B102" s="66"/>
      <c r="C102" s="66"/>
      <c r="D102" s="36"/>
      <c r="E102" s="66"/>
      <c r="F102" s="66">
        <v>93</v>
      </c>
      <c r="G102" s="103"/>
      <c r="H102" s="117"/>
      <c r="I102" s="79">
        <f t="shared" si="3"/>
        <v>93</v>
      </c>
    </row>
    <row r="103" spans="1:9" x14ac:dyDescent="0.25">
      <c r="A103" s="91" t="s">
        <v>150</v>
      </c>
      <c r="B103" s="66"/>
      <c r="C103" s="66"/>
      <c r="D103" s="36"/>
      <c r="E103" s="87">
        <v>92</v>
      </c>
      <c r="F103" s="87"/>
      <c r="G103" s="104"/>
      <c r="H103" s="120"/>
      <c r="I103" s="79">
        <f t="shared" si="3"/>
        <v>92</v>
      </c>
    </row>
    <row r="104" spans="1:9" x14ac:dyDescent="0.25">
      <c r="A104" s="78" t="s">
        <v>89</v>
      </c>
      <c r="B104" s="66"/>
      <c r="C104" s="66">
        <v>91</v>
      </c>
      <c r="D104" s="36"/>
      <c r="E104" s="66"/>
      <c r="F104" s="66"/>
      <c r="G104" s="103"/>
      <c r="H104" s="117"/>
      <c r="I104" s="79">
        <f t="shared" si="3"/>
        <v>91</v>
      </c>
    </row>
    <row r="105" spans="1:9" x14ac:dyDescent="0.25">
      <c r="A105" s="84" t="s">
        <v>183</v>
      </c>
      <c r="B105" s="66"/>
      <c r="C105" s="66"/>
      <c r="D105" s="36"/>
      <c r="E105" s="66"/>
      <c r="F105" s="66">
        <v>91</v>
      </c>
      <c r="G105" s="103"/>
      <c r="H105" s="117"/>
      <c r="I105" s="79">
        <f t="shared" si="3"/>
        <v>91</v>
      </c>
    </row>
    <row r="106" spans="1:9" x14ac:dyDescent="0.25">
      <c r="A106" s="91" t="s">
        <v>152</v>
      </c>
      <c r="B106" s="66"/>
      <c r="C106" s="66"/>
      <c r="D106" s="36"/>
      <c r="E106" s="87">
        <v>90</v>
      </c>
      <c r="F106" s="87"/>
      <c r="G106" s="104"/>
      <c r="H106" s="120"/>
      <c r="I106" s="79">
        <f t="shared" si="3"/>
        <v>90</v>
      </c>
    </row>
    <row r="107" spans="1:9" x14ac:dyDescent="0.25">
      <c r="A107" s="78" t="s">
        <v>90</v>
      </c>
      <c r="B107" s="66"/>
      <c r="C107" s="66">
        <v>89</v>
      </c>
      <c r="D107" s="36"/>
      <c r="E107" s="66"/>
      <c r="F107" s="66"/>
      <c r="G107" s="103"/>
      <c r="H107" s="117"/>
      <c r="I107" s="79">
        <f t="shared" si="3"/>
        <v>89</v>
      </c>
    </row>
    <row r="108" spans="1:9" x14ac:dyDescent="0.25">
      <c r="A108" s="84" t="s">
        <v>157</v>
      </c>
      <c r="B108" s="66"/>
      <c r="C108" s="66"/>
      <c r="D108" s="36"/>
      <c r="E108" s="66"/>
      <c r="F108" s="66">
        <v>89</v>
      </c>
      <c r="G108" s="103"/>
      <c r="H108" s="117"/>
      <c r="I108" s="79">
        <f t="shared" si="3"/>
        <v>89</v>
      </c>
    </row>
    <row r="109" spans="1:9" x14ac:dyDescent="0.25">
      <c r="A109" s="78" t="s">
        <v>126</v>
      </c>
      <c r="B109" s="66"/>
      <c r="C109" s="66"/>
      <c r="D109" s="36">
        <v>87</v>
      </c>
      <c r="E109" s="66"/>
      <c r="F109" s="66"/>
      <c r="G109" s="103"/>
      <c r="H109" s="117"/>
      <c r="I109" s="79">
        <f t="shared" si="3"/>
        <v>87</v>
      </c>
    </row>
    <row r="110" spans="1:9" x14ac:dyDescent="0.25">
      <c r="A110" s="90" t="s">
        <v>160</v>
      </c>
      <c r="B110" s="66"/>
      <c r="C110" s="66"/>
      <c r="D110" s="36"/>
      <c r="E110" s="87">
        <v>87</v>
      </c>
      <c r="F110" s="87"/>
      <c r="G110" s="104"/>
      <c r="H110" s="120"/>
      <c r="I110" s="79">
        <f t="shared" si="3"/>
        <v>87</v>
      </c>
    </row>
    <row r="111" spans="1:9" x14ac:dyDescent="0.25">
      <c r="A111" s="84" t="s">
        <v>184</v>
      </c>
      <c r="B111" s="66"/>
      <c r="C111" s="66"/>
      <c r="D111" s="36"/>
      <c r="E111" s="66"/>
      <c r="F111" s="66">
        <v>87</v>
      </c>
      <c r="G111" s="103"/>
      <c r="H111" s="117"/>
      <c r="I111" s="79">
        <f t="shared" si="3"/>
        <v>87</v>
      </c>
    </row>
    <row r="112" spans="1:9" x14ac:dyDescent="0.25">
      <c r="A112" s="91" t="s">
        <v>154</v>
      </c>
      <c r="B112" s="66"/>
      <c r="C112" s="66"/>
      <c r="D112" s="36"/>
      <c r="E112" s="87">
        <v>86</v>
      </c>
      <c r="F112" s="87"/>
      <c r="G112" s="104"/>
      <c r="H112" s="120"/>
      <c r="I112" s="79">
        <f t="shared" si="3"/>
        <v>86</v>
      </c>
    </row>
    <row r="113" spans="1:9" x14ac:dyDescent="0.25">
      <c r="A113" s="84" t="s">
        <v>188</v>
      </c>
      <c r="B113" s="66"/>
      <c r="C113" s="66"/>
      <c r="D113" s="36"/>
      <c r="E113" s="66"/>
      <c r="F113" s="66">
        <v>85</v>
      </c>
      <c r="G113" s="103"/>
      <c r="H113" s="117"/>
      <c r="I113" s="79">
        <f t="shared" si="3"/>
        <v>85</v>
      </c>
    </row>
    <row r="114" spans="1:9" x14ac:dyDescent="0.25">
      <c r="A114" s="91" t="s">
        <v>159</v>
      </c>
      <c r="B114" s="66"/>
      <c r="C114" s="66"/>
      <c r="D114" s="36"/>
      <c r="E114" s="87">
        <v>84</v>
      </c>
      <c r="F114" s="87"/>
      <c r="G114" s="104"/>
      <c r="H114" s="120"/>
      <c r="I114" s="79">
        <f t="shared" si="3"/>
        <v>84</v>
      </c>
    </row>
    <row r="115" spans="1:9" x14ac:dyDescent="0.25">
      <c r="A115" s="84" t="s">
        <v>187</v>
      </c>
      <c r="B115" s="66"/>
      <c r="C115" s="66"/>
      <c r="D115" s="36"/>
      <c r="E115" s="66"/>
      <c r="F115" s="66">
        <v>84</v>
      </c>
      <c r="G115" s="103"/>
      <c r="H115" s="117"/>
      <c r="I115" s="79">
        <f t="shared" si="3"/>
        <v>84</v>
      </c>
    </row>
    <row r="116" spans="1:9" x14ac:dyDescent="0.25">
      <c r="A116" s="84" t="s">
        <v>186</v>
      </c>
      <c r="B116" s="66"/>
      <c r="C116" s="66"/>
      <c r="D116" s="36"/>
      <c r="E116" s="66"/>
      <c r="F116" s="66">
        <v>82</v>
      </c>
      <c r="G116" s="103"/>
      <c r="H116" s="117"/>
      <c r="I116" s="79">
        <f t="shared" si="3"/>
        <v>82</v>
      </c>
    </row>
    <row r="117" spans="1:9" ht="15.75" thickBot="1" x14ac:dyDescent="0.3">
      <c r="A117" s="124" t="s">
        <v>157</v>
      </c>
      <c r="B117" s="86"/>
      <c r="C117" s="86"/>
      <c r="D117" s="85"/>
      <c r="E117" s="93">
        <v>74</v>
      </c>
      <c r="F117" s="93"/>
      <c r="G117" s="105"/>
      <c r="H117" s="121"/>
      <c r="I117" s="79">
        <f t="shared" si="3"/>
        <v>74</v>
      </c>
    </row>
    <row r="118" spans="1:9" ht="15.75" thickBot="1" x14ac:dyDescent="0.3">
      <c r="A118" s="64" t="s">
        <v>162</v>
      </c>
      <c r="B118" s="86"/>
      <c r="C118" s="86"/>
      <c r="D118" s="85"/>
      <c r="E118" s="93">
        <v>73</v>
      </c>
      <c r="F118" s="93"/>
      <c r="G118" s="105"/>
      <c r="H118" s="121"/>
      <c r="I118" s="79">
        <f t="shared" si="3"/>
        <v>73</v>
      </c>
    </row>
  </sheetData>
  <sortState ref="A67:I118">
    <sortCondition descending="1" ref="I67:I118"/>
  </sortState>
  <mergeCells count="1">
    <mergeCell ref="B2:I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opLeftCell="A59" workbookViewId="0">
      <selection activeCell="K92" sqref="K92"/>
    </sheetView>
  </sheetViews>
  <sheetFormatPr defaultColWidth="8.85546875" defaultRowHeight="15" x14ac:dyDescent="0.25"/>
  <cols>
    <col min="1" max="1" width="16.5703125" style="7" customWidth="1"/>
    <col min="2" max="2" width="6.7109375" style="7" customWidth="1"/>
    <col min="3" max="3" width="6.85546875" style="7" customWidth="1"/>
    <col min="4" max="4" width="6.7109375" style="7" customWidth="1"/>
    <col min="5" max="5" width="7.28515625" style="7" customWidth="1"/>
    <col min="6" max="6" width="10.28515625" style="7" customWidth="1"/>
    <col min="7" max="8" width="13.140625" style="7" customWidth="1"/>
    <col min="9" max="9" width="8.85546875" style="7"/>
    <col min="10" max="10" width="11.7109375" style="7" customWidth="1"/>
    <col min="11" max="11" width="14.28515625" style="7" customWidth="1"/>
    <col min="12" max="12" width="0.140625" style="7" customWidth="1"/>
    <col min="13" max="16384" width="8.85546875" style="7"/>
  </cols>
  <sheetData>
    <row r="1" spans="1:13" ht="14.45" x14ac:dyDescent="0.3">
      <c r="A1" s="7" t="s">
        <v>59</v>
      </c>
    </row>
    <row r="2" spans="1:13" ht="14.45" x14ac:dyDescent="0.3">
      <c r="B2" s="128" t="s">
        <v>29</v>
      </c>
      <c r="C2" s="128"/>
      <c r="D2" s="128"/>
      <c r="E2" s="128"/>
      <c r="F2" s="51"/>
      <c r="G2" s="72"/>
      <c r="H2" s="94"/>
    </row>
    <row r="3" spans="1:13" ht="14.45" x14ac:dyDescent="0.3">
      <c r="A3" s="8" t="s">
        <v>30</v>
      </c>
      <c r="B3" s="35" t="s">
        <v>60</v>
      </c>
      <c r="C3" s="35" t="s">
        <v>61</v>
      </c>
      <c r="D3" s="23" t="s">
        <v>105</v>
      </c>
      <c r="E3" s="35" t="s">
        <v>165</v>
      </c>
      <c r="F3" s="35" t="s">
        <v>189</v>
      </c>
      <c r="G3" s="35" t="s">
        <v>196</v>
      </c>
      <c r="H3" s="23" t="s">
        <v>208</v>
      </c>
      <c r="I3" s="25" t="s">
        <v>62</v>
      </c>
      <c r="J3" s="32" t="s">
        <v>200</v>
      </c>
      <c r="K3" s="54"/>
      <c r="L3" s="54"/>
      <c r="M3" s="54"/>
    </row>
    <row r="4" spans="1:13" ht="14.45" x14ac:dyDescent="0.3">
      <c r="A4" s="9" t="s">
        <v>73</v>
      </c>
      <c r="B4" s="68"/>
      <c r="C4" s="35">
        <v>88</v>
      </c>
      <c r="D4" s="23">
        <v>91</v>
      </c>
      <c r="E4" s="35">
        <v>87</v>
      </c>
      <c r="F4" s="35">
        <v>92</v>
      </c>
      <c r="G4" s="35"/>
      <c r="H4" s="23">
        <v>97</v>
      </c>
      <c r="I4" s="25">
        <f t="shared" ref="I4:I35" si="0">SUM(B4:H4)</f>
        <v>455</v>
      </c>
      <c r="J4" s="95" t="s">
        <v>197</v>
      </c>
      <c r="K4" s="55"/>
      <c r="L4" s="38"/>
      <c r="M4" s="56"/>
    </row>
    <row r="5" spans="1:13" ht="14.45" x14ac:dyDescent="0.3">
      <c r="A5" s="9" t="s">
        <v>63</v>
      </c>
      <c r="B5" s="68"/>
      <c r="C5" s="97">
        <v>100</v>
      </c>
      <c r="D5" s="96">
        <v>100</v>
      </c>
      <c r="E5" s="35">
        <v>97</v>
      </c>
      <c r="F5" s="35">
        <v>97</v>
      </c>
      <c r="G5" s="35"/>
      <c r="H5" s="23"/>
      <c r="I5" s="25">
        <f t="shared" si="0"/>
        <v>394</v>
      </c>
      <c r="J5" s="107" t="s">
        <v>201</v>
      </c>
      <c r="K5" s="56"/>
      <c r="L5" s="38"/>
      <c r="M5" s="56"/>
    </row>
    <row r="6" spans="1:13" ht="14.45" x14ac:dyDescent="0.3">
      <c r="A6" s="9" t="s">
        <v>65</v>
      </c>
      <c r="B6" s="68"/>
      <c r="C6" s="35">
        <v>98</v>
      </c>
      <c r="D6" s="23"/>
      <c r="E6" s="35">
        <v>96</v>
      </c>
      <c r="F6" s="35">
        <v>91</v>
      </c>
      <c r="G6" s="35">
        <v>99</v>
      </c>
      <c r="H6" s="23"/>
      <c r="I6" s="25">
        <f t="shared" si="0"/>
        <v>384</v>
      </c>
      <c r="K6" s="55"/>
      <c r="L6" s="38"/>
      <c r="M6" s="56"/>
    </row>
    <row r="7" spans="1:13" ht="14.45" x14ac:dyDescent="0.3">
      <c r="A7" s="9" t="s">
        <v>68</v>
      </c>
      <c r="B7" s="68"/>
      <c r="C7" s="35">
        <v>94</v>
      </c>
      <c r="D7" s="23"/>
      <c r="E7" s="35">
        <v>94</v>
      </c>
      <c r="F7" s="35">
        <v>0</v>
      </c>
      <c r="G7" s="35"/>
      <c r="H7" s="23">
        <v>98</v>
      </c>
      <c r="I7" s="25">
        <f t="shared" si="0"/>
        <v>286</v>
      </c>
      <c r="K7" s="53"/>
      <c r="L7" s="38"/>
      <c r="M7" s="56"/>
    </row>
    <row r="8" spans="1:13" ht="14.45" x14ac:dyDescent="0.3">
      <c r="A8" s="26" t="s">
        <v>108</v>
      </c>
      <c r="B8" s="69"/>
      <c r="C8" s="35"/>
      <c r="D8" s="23">
        <v>97</v>
      </c>
      <c r="E8" s="35">
        <v>88</v>
      </c>
      <c r="F8" s="35">
        <v>95</v>
      </c>
      <c r="G8" s="35"/>
      <c r="H8" s="23"/>
      <c r="I8" s="25">
        <f t="shared" si="0"/>
        <v>280</v>
      </c>
      <c r="K8" s="53"/>
      <c r="L8" s="38"/>
      <c r="M8" s="56"/>
    </row>
    <row r="9" spans="1:13" ht="14.45" x14ac:dyDescent="0.3">
      <c r="A9" s="8" t="s">
        <v>53</v>
      </c>
      <c r="B9" s="35">
        <v>98</v>
      </c>
      <c r="C9" s="35"/>
      <c r="D9" s="23"/>
      <c r="E9" s="35">
        <v>84</v>
      </c>
      <c r="F9" s="35">
        <v>0</v>
      </c>
      <c r="G9" s="35">
        <v>97</v>
      </c>
      <c r="H9" s="23"/>
      <c r="I9" s="25">
        <f t="shared" si="0"/>
        <v>279</v>
      </c>
      <c r="K9" s="53"/>
      <c r="L9" s="38"/>
      <c r="M9" s="56"/>
    </row>
    <row r="10" spans="1:13" ht="14.45" x14ac:dyDescent="0.3">
      <c r="A10" s="26" t="s">
        <v>139</v>
      </c>
      <c r="B10" s="68"/>
      <c r="C10" s="35"/>
      <c r="D10" s="23"/>
      <c r="E10" s="35">
        <v>91</v>
      </c>
      <c r="F10" s="35">
        <v>89</v>
      </c>
      <c r="G10" s="35">
        <v>98</v>
      </c>
      <c r="H10" s="23"/>
      <c r="I10" s="25">
        <f t="shared" si="0"/>
        <v>278</v>
      </c>
      <c r="K10" s="53"/>
      <c r="L10" s="57"/>
      <c r="M10" s="56"/>
    </row>
    <row r="11" spans="1:13" ht="14.45" x14ac:dyDescent="0.3">
      <c r="A11" s="28" t="s">
        <v>109</v>
      </c>
      <c r="B11" s="69"/>
      <c r="C11" s="35"/>
      <c r="D11" s="23">
        <v>96</v>
      </c>
      <c r="E11" s="35">
        <v>86</v>
      </c>
      <c r="F11" s="35">
        <v>90</v>
      </c>
      <c r="G11" s="35"/>
      <c r="H11" s="23"/>
      <c r="I11" s="25">
        <f t="shared" si="0"/>
        <v>272</v>
      </c>
      <c r="K11" s="55"/>
      <c r="L11" s="38"/>
      <c r="M11" s="56"/>
    </row>
    <row r="12" spans="1:13" ht="14.45" x14ac:dyDescent="0.3">
      <c r="A12" s="9" t="s">
        <v>77</v>
      </c>
      <c r="B12" s="68"/>
      <c r="C12" s="35">
        <v>84</v>
      </c>
      <c r="D12" s="23"/>
      <c r="E12" s="35"/>
      <c r="F12" s="35">
        <v>79</v>
      </c>
      <c r="G12" s="35"/>
      <c r="H12" s="23">
        <v>95</v>
      </c>
      <c r="I12" s="25">
        <f t="shared" si="0"/>
        <v>258</v>
      </c>
      <c r="K12" s="53"/>
      <c r="L12" s="38"/>
      <c r="M12" s="56"/>
    </row>
    <row r="13" spans="1:13" ht="14.45" x14ac:dyDescent="0.3">
      <c r="A13" s="9" t="s">
        <v>75</v>
      </c>
      <c r="B13" s="68"/>
      <c r="C13" s="35">
        <v>86</v>
      </c>
      <c r="D13" s="23"/>
      <c r="E13" s="35">
        <v>83</v>
      </c>
      <c r="F13" s="35">
        <v>86</v>
      </c>
      <c r="G13" s="35"/>
      <c r="H13" s="23"/>
      <c r="I13" s="25">
        <f t="shared" si="0"/>
        <v>255</v>
      </c>
      <c r="K13" s="55"/>
      <c r="L13" s="38"/>
      <c r="M13" s="56"/>
    </row>
    <row r="14" spans="1:13" ht="14.45" x14ac:dyDescent="0.3">
      <c r="A14" s="28" t="s">
        <v>190</v>
      </c>
      <c r="B14" s="68"/>
      <c r="C14" s="35"/>
      <c r="D14" s="23"/>
      <c r="E14" s="35"/>
      <c r="F14" s="97">
        <v>100</v>
      </c>
      <c r="G14" s="97">
        <v>100</v>
      </c>
      <c r="H14" s="23"/>
      <c r="I14" s="25">
        <f t="shared" si="0"/>
        <v>200</v>
      </c>
      <c r="K14" s="53"/>
      <c r="L14" s="38"/>
      <c r="M14" s="56"/>
    </row>
    <row r="15" spans="1:13" ht="14.45" x14ac:dyDescent="0.3">
      <c r="A15" s="8" t="s">
        <v>51</v>
      </c>
      <c r="B15" s="35">
        <v>99</v>
      </c>
      <c r="C15" s="35"/>
      <c r="D15" s="23">
        <v>98</v>
      </c>
      <c r="E15" s="35"/>
      <c r="F15" s="35">
        <v>0</v>
      </c>
      <c r="G15" s="35"/>
      <c r="H15" s="23"/>
      <c r="I15" s="25">
        <f t="shared" si="0"/>
        <v>197</v>
      </c>
      <c r="K15" s="55"/>
      <c r="L15" s="58"/>
      <c r="M15" s="56"/>
    </row>
    <row r="16" spans="1:13" ht="14.45" x14ac:dyDescent="0.3">
      <c r="A16" s="9" t="s">
        <v>66</v>
      </c>
      <c r="B16" s="68"/>
      <c r="C16" s="35">
        <v>97</v>
      </c>
      <c r="D16" s="23"/>
      <c r="E16" s="35">
        <v>98</v>
      </c>
      <c r="F16" s="35">
        <v>0</v>
      </c>
      <c r="G16" s="35"/>
      <c r="H16" s="23"/>
      <c r="I16" s="25">
        <f t="shared" si="0"/>
        <v>195</v>
      </c>
      <c r="K16" s="53"/>
      <c r="L16" s="38"/>
      <c r="M16" s="56"/>
    </row>
    <row r="17" spans="1:13" ht="14.45" x14ac:dyDescent="0.3">
      <c r="A17" s="8" t="s">
        <v>50</v>
      </c>
      <c r="B17" s="35">
        <v>97</v>
      </c>
      <c r="C17" s="35"/>
      <c r="D17" s="23"/>
      <c r="E17" s="35">
        <v>92</v>
      </c>
      <c r="F17" s="35">
        <v>0</v>
      </c>
      <c r="G17" s="35"/>
      <c r="H17" s="23"/>
      <c r="I17" s="25">
        <f t="shared" si="0"/>
        <v>189</v>
      </c>
      <c r="K17" s="55"/>
      <c r="L17" s="38"/>
      <c r="M17" s="56"/>
    </row>
    <row r="18" spans="1:13" ht="14.45" x14ac:dyDescent="0.3">
      <c r="A18" s="9" t="s">
        <v>70</v>
      </c>
      <c r="B18" s="68"/>
      <c r="C18" s="35">
        <v>91</v>
      </c>
      <c r="D18" s="23"/>
      <c r="E18" s="35"/>
      <c r="F18" s="35">
        <v>98</v>
      </c>
      <c r="G18" s="35"/>
      <c r="H18" s="23"/>
      <c r="I18" s="25">
        <f t="shared" si="0"/>
        <v>189</v>
      </c>
      <c r="K18" s="53"/>
      <c r="L18" s="38"/>
      <c r="M18" s="56"/>
    </row>
    <row r="19" spans="1:13" ht="14.45" x14ac:dyDescent="0.3">
      <c r="A19" s="9" t="s">
        <v>101</v>
      </c>
      <c r="B19" s="68"/>
      <c r="C19" s="35">
        <v>93</v>
      </c>
      <c r="D19" s="23"/>
      <c r="E19" s="35">
        <v>90</v>
      </c>
      <c r="F19" s="35">
        <v>0</v>
      </c>
      <c r="G19" s="35"/>
      <c r="H19" s="23"/>
      <c r="I19" s="25">
        <f t="shared" si="0"/>
        <v>183</v>
      </c>
      <c r="K19" s="52"/>
      <c r="L19" s="38"/>
      <c r="M19" s="56"/>
    </row>
    <row r="20" spans="1:13" ht="14.45" x14ac:dyDescent="0.3">
      <c r="A20" s="9" t="s">
        <v>74</v>
      </c>
      <c r="B20" s="68"/>
      <c r="C20" s="35">
        <v>87</v>
      </c>
      <c r="D20" s="23">
        <v>94</v>
      </c>
      <c r="E20" s="35"/>
      <c r="F20" s="35">
        <v>0</v>
      </c>
      <c r="G20" s="35"/>
      <c r="H20" s="23"/>
      <c r="I20" s="25">
        <f t="shared" si="0"/>
        <v>181</v>
      </c>
      <c r="K20" s="53"/>
      <c r="L20" s="38"/>
      <c r="M20" s="56"/>
    </row>
    <row r="21" spans="1:13" ht="14.45" x14ac:dyDescent="0.3">
      <c r="A21" s="28" t="s">
        <v>179</v>
      </c>
      <c r="B21" s="35"/>
      <c r="C21" s="35"/>
      <c r="D21" s="23"/>
      <c r="E21" s="35"/>
      <c r="F21" s="35">
        <v>81</v>
      </c>
      <c r="G21" s="35"/>
      <c r="H21" s="23">
        <v>96</v>
      </c>
      <c r="I21" s="25">
        <f t="shared" si="0"/>
        <v>177</v>
      </c>
      <c r="K21" s="53"/>
      <c r="L21" s="38"/>
      <c r="M21" s="56"/>
    </row>
    <row r="22" spans="1:13" ht="14.45" x14ac:dyDescent="0.3">
      <c r="A22" s="9" t="s">
        <v>76</v>
      </c>
      <c r="B22" s="68"/>
      <c r="C22" s="35">
        <v>85</v>
      </c>
      <c r="D22" s="23">
        <v>89</v>
      </c>
      <c r="E22" s="35"/>
      <c r="F22" s="35">
        <v>0</v>
      </c>
      <c r="G22" s="35"/>
      <c r="H22" s="23"/>
      <c r="I22" s="25">
        <f t="shared" si="0"/>
        <v>174</v>
      </c>
      <c r="K22" s="52"/>
      <c r="L22" s="38"/>
      <c r="M22" s="56"/>
    </row>
    <row r="23" spans="1:13" ht="14.45" x14ac:dyDescent="0.3">
      <c r="A23" s="8" t="s">
        <v>49</v>
      </c>
      <c r="B23" s="97">
        <v>100</v>
      </c>
      <c r="C23" s="35"/>
      <c r="D23" s="23"/>
      <c r="E23" s="35"/>
      <c r="F23" s="35">
        <v>0</v>
      </c>
      <c r="G23" s="35"/>
      <c r="H23" s="23"/>
      <c r="I23" s="25">
        <f t="shared" si="0"/>
        <v>100</v>
      </c>
      <c r="K23" s="53"/>
      <c r="L23" s="41"/>
      <c r="M23" s="56"/>
    </row>
    <row r="24" spans="1:13" ht="14.45" x14ac:dyDescent="0.3">
      <c r="A24" s="9" t="s">
        <v>136</v>
      </c>
      <c r="B24" s="68"/>
      <c r="C24" s="35"/>
      <c r="D24" s="23"/>
      <c r="E24" s="97">
        <v>100</v>
      </c>
      <c r="F24" s="35">
        <v>0</v>
      </c>
      <c r="G24" s="35"/>
      <c r="H24" s="23"/>
      <c r="I24" s="25">
        <f t="shared" si="0"/>
        <v>100</v>
      </c>
      <c r="K24" s="52"/>
      <c r="L24" s="41"/>
      <c r="M24" s="56"/>
    </row>
    <row r="25" spans="1:13" ht="14.45" x14ac:dyDescent="0.3">
      <c r="A25" s="28" t="s">
        <v>202</v>
      </c>
      <c r="B25" s="35"/>
      <c r="C25" s="35"/>
      <c r="D25" s="23"/>
      <c r="E25" s="35"/>
      <c r="F25" s="35"/>
      <c r="G25" s="35"/>
      <c r="H25" s="23">
        <v>100</v>
      </c>
      <c r="I25" s="25">
        <f t="shared" si="0"/>
        <v>100</v>
      </c>
      <c r="K25" s="52"/>
      <c r="L25" s="41"/>
      <c r="M25" s="52"/>
    </row>
    <row r="26" spans="1:13" ht="14.45" x14ac:dyDescent="0.3">
      <c r="A26" s="9" t="s">
        <v>64</v>
      </c>
      <c r="B26" s="68"/>
      <c r="C26" s="35">
        <v>99</v>
      </c>
      <c r="D26" s="23"/>
      <c r="E26" s="35"/>
      <c r="F26" s="35">
        <v>0</v>
      </c>
      <c r="G26" s="35"/>
      <c r="H26" s="23"/>
      <c r="I26" s="25">
        <f t="shared" si="0"/>
        <v>99</v>
      </c>
      <c r="K26" s="52"/>
      <c r="L26" s="41"/>
      <c r="M26" s="52"/>
    </row>
    <row r="27" spans="1:13" ht="14.45" x14ac:dyDescent="0.3">
      <c r="A27" s="9" t="s">
        <v>106</v>
      </c>
      <c r="B27" s="68"/>
      <c r="C27" s="35"/>
      <c r="D27" s="23">
        <v>99</v>
      </c>
      <c r="E27" s="35"/>
      <c r="F27" s="35">
        <v>0</v>
      </c>
      <c r="G27" s="35"/>
      <c r="H27" s="23"/>
      <c r="I27" s="25">
        <f t="shared" si="0"/>
        <v>99</v>
      </c>
      <c r="K27" s="52"/>
      <c r="L27" s="59"/>
      <c r="M27" s="52"/>
    </row>
    <row r="28" spans="1:13" ht="14.45" x14ac:dyDescent="0.3">
      <c r="A28" s="9" t="s">
        <v>137</v>
      </c>
      <c r="B28" s="68"/>
      <c r="C28" s="35"/>
      <c r="D28" s="23"/>
      <c r="E28" s="35">
        <v>99</v>
      </c>
      <c r="F28" s="35">
        <v>0</v>
      </c>
      <c r="G28" s="35"/>
      <c r="H28" s="23"/>
      <c r="I28" s="25">
        <f t="shared" si="0"/>
        <v>99</v>
      </c>
      <c r="K28" s="52"/>
      <c r="L28" s="52"/>
      <c r="M28" s="52"/>
    </row>
    <row r="29" spans="1:13" ht="14.45" x14ac:dyDescent="0.3">
      <c r="A29" s="28" t="s">
        <v>191</v>
      </c>
      <c r="B29" s="68"/>
      <c r="C29" s="35"/>
      <c r="D29" s="23"/>
      <c r="E29" s="35"/>
      <c r="F29" s="35">
        <v>99</v>
      </c>
      <c r="G29" s="35"/>
      <c r="H29" s="23"/>
      <c r="I29" s="25">
        <f t="shared" si="0"/>
        <v>99</v>
      </c>
      <c r="K29" s="52"/>
      <c r="L29" s="52"/>
      <c r="M29" s="52"/>
    </row>
    <row r="30" spans="1:13" ht="14.45" x14ac:dyDescent="0.3">
      <c r="A30" s="28" t="s">
        <v>204</v>
      </c>
      <c r="B30" s="35"/>
      <c r="C30" s="35"/>
      <c r="D30" s="23"/>
      <c r="E30" s="35"/>
      <c r="F30" s="35"/>
      <c r="G30" s="35"/>
      <c r="H30" s="23">
        <v>99</v>
      </c>
      <c r="I30" s="25">
        <f t="shared" si="0"/>
        <v>99</v>
      </c>
      <c r="K30" s="52"/>
      <c r="L30" s="52"/>
      <c r="M30" s="52"/>
    </row>
    <row r="31" spans="1:13" ht="14.45" x14ac:dyDescent="0.3">
      <c r="A31" s="9" t="s">
        <v>67</v>
      </c>
      <c r="B31" s="68"/>
      <c r="C31" s="35">
        <v>96</v>
      </c>
      <c r="D31" s="23"/>
      <c r="E31" s="35"/>
      <c r="F31" s="35">
        <v>0</v>
      </c>
      <c r="G31" s="35"/>
      <c r="H31" s="23"/>
      <c r="I31" s="25">
        <f t="shared" si="0"/>
        <v>96</v>
      </c>
      <c r="K31" s="52"/>
      <c r="L31" s="52"/>
      <c r="M31" s="52"/>
    </row>
    <row r="32" spans="1:13" ht="14.45" x14ac:dyDescent="0.3">
      <c r="A32" s="28" t="s">
        <v>192</v>
      </c>
      <c r="B32" s="68"/>
      <c r="C32" s="35"/>
      <c r="D32" s="23"/>
      <c r="E32" s="35"/>
      <c r="F32" s="35">
        <v>96</v>
      </c>
      <c r="G32" s="35"/>
      <c r="H32" s="23"/>
      <c r="I32" s="25">
        <f t="shared" si="0"/>
        <v>96</v>
      </c>
      <c r="K32" s="52"/>
      <c r="L32" s="52"/>
      <c r="M32" s="52"/>
    </row>
    <row r="33" spans="1:13" ht="14.45" x14ac:dyDescent="0.3">
      <c r="A33" s="9" t="s">
        <v>92</v>
      </c>
      <c r="B33" s="68"/>
      <c r="C33" s="35">
        <v>95</v>
      </c>
      <c r="D33" s="23"/>
      <c r="E33" s="35"/>
      <c r="F33" s="35">
        <v>0</v>
      </c>
      <c r="G33" s="35"/>
      <c r="H33" s="23"/>
      <c r="I33" s="25">
        <f t="shared" si="0"/>
        <v>95</v>
      </c>
      <c r="K33" s="52"/>
      <c r="L33" s="52"/>
      <c r="M33" s="52"/>
    </row>
    <row r="34" spans="1:13" ht="14.45" x14ac:dyDescent="0.3">
      <c r="A34" s="26" t="s">
        <v>51</v>
      </c>
      <c r="B34" s="69"/>
      <c r="C34" s="35"/>
      <c r="D34" s="23">
        <v>95</v>
      </c>
      <c r="E34" s="35"/>
      <c r="F34" s="35">
        <v>0</v>
      </c>
      <c r="G34" s="35"/>
      <c r="H34" s="23"/>
      <c r="I34" s="25">
        <f t="shared" si="0"/>
        <v>95</v>
      </c>
      <c r="K34" s="52"/>
      <c r="L34" s="52"/>
      <c r="M34" s="52"/>
    </row>
    <row r="35" spans="1:13" ht="14.45" x14ac:dyDescent="0.3">
      <c r="A35" s="9" t="s">
        <v>148</v>
      </c>
      <c r="B35" s="68"/>
      <c r="C35" s="35"/>
      <c r="D35" s="23"/>
      <c r="E35" s="35">
        <v>95</v>
      </c>
      <c r="F35" s="35">
        <v>0</v>
      </c>
      <c r="G35" s="35"/>
      <c r="H35" s="23"/>
      <c r="I35" s="25">
        <f t="shared" si="0"/>
        <v>95</v>
      </c>
      <c r="K35" s="52"/>
      <c r="L35" s="52"/>
      <c r="M35" s="52"/>
    </row>
    <row r="36" spans="1:13" ht="14.45" x14ac:dyDescent="0.3">
      <c r="A36" s="28" t="s">
        <v>171</v>
      </c>
      <c r="B36" s="68"/>
      <c r="C36" s="35"/>
      <c r="D36" s="23"/>
      <c r="E36" s="35"/>
      <c r="F36" s="35">
        <v>94</v>
      </c>
      <c r="G36" s="35"/>
      <c r="H36" s="23"/>
      <c r="I36" s="25">
        <f t="shared" ref="I36:I62" si="1">SUM(B36:H36)</f>
        <v>94</v>
      </c>
      <c r="K36" s="52"/>
      <c r="L36" s="52"/>
      <c r="M36" s="52"/>
    </row>
    <row r="37" spans="1:13" ht="14.45" x14ac:dyDescent="0.3">
      <c r="A37" s="28" t="s">
        <v>110</v>
      </c>
      <c r="B37" s="69"/>
      <c r="C37" s="35"/>
      <c r="D37" s="23">
        <v>93</v>
      </c>
      <c r="E37" s="35"/>
      <c r="F37" s="35">
        <v>0</v>
      </c>
      <c r="G37" s="35"/>
      <c r="H37" s="23"/>
      <c r="I37" s="25">
        <f t="shared" si="1"/>
        <v>93</v>
      </c>
      <c r="K37" s="52"/>
      <c r="L37" s="52"/>
      <c r="M37" s="52"/>
    </row>
    <row r="38" spans="1:13" ht="14.45" x14ac:dyDescent="0.3">
      <c r="A38" s="9" t="s">
        <v>138</v>
      </c>
      <c r="B38" s="68"/>
      <c r="C38" s="35"/>
      <c r="D38" s="23"/>
      <c r="E38" s="35">
        <v>93</v>
      </c>
      <c r="F38" s="35">
        <v>0</v>
      </c>
      <c r="G38" s="35"/>
      <c r="H38" s="23"/>
      <c r="I38" s="25">
        <f t="shared" si="1"/>
        <v>93</v>
      </c>
      <c r="K38" s="52"/>
      <c r="L38" s="52"/>
      <c r="M38" s="52"/>
    </row>
    <row r="39" spans="1:13" ht="14.45" x14ac:dyDescent="0.3">
      <c r="A39" s="28" t="s">
        <v>172</v>
      </c>
      <c r="B39" s="68"/>
      <c r="C39" s="35"/>
      <c r="D39" s="23"/>
      <c r="E39" s="35"/>
      <c r="F39" s="35">
        <v>93</v>
      </c>
      <c r="G39" s="35"/>
      <c r="H39" s="23"/>
      <c r="I39" s="25">
        <f t="shared" si="1"/>
        <v>93</v>
      </c>
    </row>
    <row r="40" spans="1:13" ht="14.45" x14ac:dyDescent="0.3">
      <c r="A40" s="9" t="s">
        <v>69</v>
      </c>
      <c r="B40" s="68"/>
      <c r="C40" s="35">
        <v>92</v>
      </c>
      <c r="D40" s="23"/>
      <c r="E40" s="35"/>
      <c r="F40" s="35">
        <v>0</v>
      </c>
      <c r="G40" s="35"/>
      <c r="H40" s="23"/>
      <c r="I40" s="25">
        <f t="shared" si="1"/>
        <v>92</v>
      </c>
    </row>
    <row r="41" spans="1:13" ht="14.45" x14ac:dyDescent="0.3">
      <c r="A41" s="28" t="s">
        <v>111</v>
      </c>
      <c r="B41" s="69"/>
      <c r="C41" s="35"/>
      <c r="D41" s="23">
        <v>92</v>
      </c>
      <c r="E41" s="35"/>
      <c r="F41" s="35">
        <v>0</v>
      </c>
      <c r="G41" s="35"/>
      <c r="H41" s="23"/>
      <c r="I41" s="25">
        <f t="shared" si="1"/>
        <v>92</v>
      </c>
    </row>
    <row r="42" spans="1:13" ht="14.45" x14ac:dyDescent="0.3">
      <c r="A42" s="9" t="s">
        <v>71</v>
      </c>
      <c r="B42" s="68"/>
      <c r="C42" s="35">
        <v>90</v>
      </c>
      <c r="D42" s="23"/>
      <c r="E42" s="35"/>
      <c r="F42" s="35">
        <v>0</v>
      </c>
      <c r="G42" s="35"/>
      <c r="H42" s="23"/>
      <c r="I42" s="25">
        <f t="shared" si="1"/>
        <v>90</v>
      </c>
    </row>
    <row r="43" spans="1:13" ht="14.45" x14ac:dyDescent="0.3">
      <c r="A43" s="28" t="s">
        <v>112</v>
      </c>
      <c r="B43" s="69"/>
      <c r="C43" s="35"/>
      <c r="D43" s="23">
        <v>90</v>
      </c>
      <c r="E43" s="35"/>
      <c r="F43" s="35">
        <v>0</v>
      </c>
      <c r="G43" s="35"/>
      <c r="H43" s="23"/>
      <c r="I43" s="25">
        <f t="shared" si="1"/>
        <v>90</v>
      </c>
    </row>
    <row r="44" spans="1:13" ht="14.45" x14ac:dyDescent="0.3">
      <c r="A44" s="9" t="s">
        <v>72</v>
      </c>
      <c r="B44" s="68"/>
      <c r="C44" s="35">
        <v>89</v>
      </c>
      <c r="D44" s="23"/>
      <c r="E44" s="35"/>
      <c r="F44" s="35">
        <v>0</v>
      </c>
      <c r="G44" s="35"/>
      <c r="H44" s="23"/>
      <c r="I44" s="25">
        <f t="shared" si="1"/>
        <v>89</v>
      </c>
    </row>
    <row r="45" spans="1:13" ht="14.45" x14ac:dyDescent="0.3">
      <c r="A45" s="26" t="s">
        <v>140</v>
      </c>
      <c r="B45" s="68"/>
      <c r="C45" s="35"/>
      <c r="D45" s="23"/>
      <c r="E45" s="35">
        <v>89</v>
      </c>
      <c r="F45" s="35">
        <v>0</v>
      </c>
      <c r="G45" s="35"/>
      <c r="H45" s="23"/>
      <c r="I45" s="25">
        <f t="shared" si="1"/>
        <v>89</v>
      </c>
      <c r="K45" s="52"/>
      <c r="L45" s="52"/>
      <c r="M45" s="52"/>
    </row>
    <row r="46" spans="1:13" ht="14.45" x14ac:dyDescent="0.3">
      <c r="A46" s="28" t="s">
        <v>113</v>
      </c>
      <c r="B46" s="69"/>
      <c r="C46" s="35"/>
      <c r="D46" s="23">
        <v>88</v>
      </c>
      <c r="E46" s="35"/>
      <c r="F46" s="35">
        <v>0</v>
      </c>
      <c r="G46" s="35"/>
      <c r="H46" s="23"/>
      <c r="I46" s="25">
        <f t="shared" si="1"/>
        <v>88</v>
      </c>
      <c r="K46" s="52"/>
      <c r="L46" s="52"/>
      <c r="M46" s="52"/>
    </row>
    <row r="47" spans="1:13" ht="14.45" x14ac:dyDescent="0.3">
      <c r="A47" s="28" t="s">
        <v>173</v>
      </c>
      <c r="B47" s="68"/>
      <c r="C47" s="35"/>
      <c r="D47" s="23"/>
      <c r="E47" s="35"/>
      <c r="F47" s="35">
        <v>88</v>
      </c>
      <c r="G47" s="35"/>
      <c r="H47" s="23"/>
      <c r="I47" s="25">
        <f t="shared" si="1"/>
        <v>88</v>
      </c>
      <c r="K47" s="52"/>
      <c r="L47" s="52"/>
      <c r="M47" s="52"/>
    </row>
    <row r="48" spans="1:13" ht="14.45" x14ac:dyDescent="0.3">
      <c r="A48" s="28" t="s">
        <v>114</v>
      </c>
      <c r="B48" s="70"/>
      <c r="C48" s="35"/>
      <c r="D48" s="23">
        <v>87</v>
      </c>
      <c r="E48" s="35"/>
      <c r="F48" s="35">
        <v>0</v>
      </c>
      <c r="G48" s="35"/>
      <c r="H48" s="23"/>
      <c r="I48" s="25">
        <f t="shared" si="1"/>
        <v>87</v>
      </c>
      <c r="K48" s="52"/>
      <c r="L48" s="52"/>
      <c r="M48" s="52"/>
    </row>
    <row r="49" spans="1:13" ht="14.45" x14ac:dyDescent="0.3">
      <c r="A49" s="28" t="s">
        <v>174</v>
      </c>
      <c r="B49" s="68"/>
      <c r="C49" s="35"/>
      <c r="D49" s="23"/>
      <c r="E49" s="35"/>
      <c r="F49" s="35">
        <v>87</v>
      </c>
      <c r="G49" s="35"/>
      <c r="H49" s="23"/>
      <c r="I49" s="25">
        <f t="shared" si="1"/>
        <v>87</v>
      </c>
      <c r="K49" s="52"/>
      <c r="L49" s="52"/>
      <c r="M49" s="52"/>
    </row>
    <row r="50" spans="1:13" ht="14.45" x14ac:dyDescent="0.3">
      <c r="A50" s="33" t="s">
        <v>72</v>
      </c>
      <c r="B50" s="68"/>
      <c r="C50" s="35"/>
      <c r="D50" s="23"/>
      <c r="E50" s="35">
        <v>85</v>
      </c>
      <c r="F50" s="35">
        <v>0</v>
      </c>
      <c r="G50" s="35"/>
      <c r="H50" s="23"/>
      <c r="I50" s="25">
        <f t="shared" si="1"/>
        <v>85</v>
      </c>
      <c r="K50" s="52"/>
      <c r="L50" s="52"/>
      <c r="M50" s="52"/>
    </row>
    <row r="51" spans="1:13" ht="14.45" x14ac:dyDescent="0.3">
      <c r="A51" s="28" t="s">
        <v>175</v>
      </c>
      <c r="B51" s="68"/>
      <c r="C51" s="35"/>
      <c r="D51" s="23"/>
      <c r="E51" s="35"/>
      <c r="F51" s="35">
        <v>85</v>
      </c>
      <c r="G51" s="35"/>
      <c r="H51" s="23"/>
      <c r="I51" s="25">
        <f t="shared" si="1"/>
        <v>85</v>
      </c>
      <c r="K51" s="52"/>
      <c r="L51" s="52"/>
      <c r="M51" s="52"/>
    </row>
    <row r="52" spans="1:13" ht="14.45" x14ac:dyDescent="0.3">
      <c r="A52" s="28" t="s">
        <v>193</v>
      </c>
      <c r="B52" s="68"/>
      <c r="C52" s="35"/>
      <c r="D52" s="23"/>
      <c r="E52" s="35"/>
      <c r="F52" s="35">
        <v>84</v>
      </c>
      <c r="G52" s="35"/>
      <c r="H52" s="23"/>
      <c r="I52" s="25">
        <f t="shared" si="1"/>
        <v>84</v>
      </c>
      <c r="K52" s="52"/>
      <c r="L52" s="52"/>
      <c r="M52" s="52"/>
    </row>
    <row r="53" spans="1:13" ht="14.45" x14ac:dyDescent="0.3">
      <c r="A53" s="9" t="s">
        <v>93</v>
      </c>
      <c r="B53" s="68"/>
      <c r="C53" s="35">
        <v>83</v>
      </c>
      <c r="D53" s="23"/>
      <c r="E53" s="35"/>
      <c r="F53" s="35">
        <v>0</v>
      </c>
      <c r="G53" s="35"/>
      <c r="H53" s="23"/>
      <c r="I53" s="25">
        <f t="shared" si="1"/>
        <v>83</v>
      </c>
      <c r="K53" s="52"/>
      <c r="L53" s="52"/>
      <c r="M53" s="52"/>
    </row>
    <row r="54" spans="1:13" ht="14.45" x14ac:dyDescent="0.3">
      <c r="A54" s="28" t="s">
        <v>177</v>
      </c>
      <c r="B54" s="68"/>
      <c r="C54" s="35"/>
      <c r="D54" s="23"/>
      <c r="E54" s="35"/>
      <c r="F54" s="35">
        <v>83</v>
      </c>
      <c r="G54" s="35"/>
      <c r="H54" s="23"/>
      <c r="I54" s="25">
        <f t="shared" si="1"/>
        <v>83</v>
      </c>
      <c r="K54" s="52"/>
      <c r="L54" s="52"/>
      <c r="M54" s="52"/>
    </row>
    <row r="55" spans="1:13" ht="14.45" x14ac:dyDescent="0.3">
      <c r="A55" s="28" t="s">
        <v>141</v>
      </c>
      <c r="B55" s="68"/>
      <c r="C55" s="35"/>
      <c r="D55" s="23"/>
      <c r="E55" s="35">
        <v>82</v>
      </c>
      <c r="F55" s="35">
        <v>0</v>
      </c>
      <c r="G55" s="35"/>
      <c r="H55" s="23"/>
      <c r="I55" s="25">
        <f t="shared" si="1"/>
        <v>82</v>
      </c>
      <c r="K55" s="52"/>
      <c r="L55" s="52"/>
      <c r="M55" s="52"/>
    </row>
    <row r="56" spans="1:13" ht="14.45" x14ac:dyDescent="0.3">
      <c r="A56" s="28" t="s">
        <v>178</v>
      </c>
      <c r="B56" s="68"/>
      <c r="C56" s="35"/>
      <c r="D56" s="23"/>
      <c r="E56" s="35"/>
      <c r="F56" s="35">
        <v>82</v>
      </c>
      <c r="G56" s="35"/>
      <c r="H56" s="23"/>
      <c r="I56" s="25">
        <f t="shared" si="1"/>
        <v>82</v>
      </c>
      <c r="K56" s="52"/>
      <c r="L56" s="52"/>
      <c r="M56" s="52"/>
    </row>
    <row r="57" spans="1:13" ht="14.45" x14ac:dyDescent="0.3">
      <c r="A57" s="28" t="s">
        <v>142</v>
      </c>
      <c r="B57" s="68"/>
      <c r="C57" s="35"/>
      <c r="D57" s="23"/>
      <c r="E57" s="35">
        <v>81</v>
      </c>
      <c r="F57" s="35">
        <v>0</v>
      </c>
      <c r="G57" s="35"/>
      <c r="H57" s="23"/>
      <c r="I57" s="25">
        <f t="shared" si="1"/>
        <v>81</v>
      </c>
      <c r="K57" s="52"/>
      <c r="L57" s="52"/>
      <c r="M57" s="52"/>
    </row>
    <row r="58" spans="1:13" ht="14.45" x14ac:dyDescent="0.3">
      <c r="A58" s="28" t="s">
        <v>143</v>
      </c>
      <c r="B58" s="68"/>
      <c r="C58" s="35"/>
      <c r="D58" s="23"/>
      <c r="E58" s="35">
        <v>80</v>
      </c>
      <c r="F58" s="35">
        <v>0</v>
      </c>
      <c r="G58" s="35"/>
      <c r="H58" s="23"/>
      <c r="I58" s="25">
        <f t="shared" si="1"/>
        <v>80</v>
      </c>
      <c r="K58" s="52"/>
      <c r="L58" s="52"/>
      <c r="M58" s="52"/>
    </row>
    <row r="59" spans="1:13" ht="14.45" x14ac:dyDescent="0.3">
      <c r="A59" s="28" t="s">
        <v>194</v>
      </c>
      <c r="B59" s="35"/>
      <c r="C59" s="35"/>
      <c r="D59" s="23"/>
      <c r="E59" s="35"/>
      <c r="F59" s="35">
        <v>80</v>
      </c>
      <c r="G59" s="35"/>
      <c r="H59" s="23"/>
      <c r="I59" s="25">
        <f t="shared" si="1"/>
        <v>80</v>
      </c>
      <c r="K59" s="52"/>
      <c r="L59" s="52"/>
      <c r="M59" s="52"/>
    </row>
    <row r="60" spans="1:13" ht="14.45" x14ac:dyDescent="0.3">
      <c r="A60" s="28" t="s">
        <v>144</v>
      </c>
      <c r="B60" s="68"/>
      <c r="C60" s="35"/>
      <c r="D60" s="23"/>
      <c r="E60" s="35">
        <v>79</v>
      </c>
      <c r="F60" s="35">
        <v>0</v>
      </c>
      <c r="G60" s="35"/>
      <c r="H60" s="23"/>
      <c r="I60" s="25">
        <f t="shared" si="1"/>
        <v>79</v>
      </c>
      <c r="K60" s="52"/>
      <c r="L60" s="52"/>
      <c r="M60" s="52"/>
    </row>
    <row r="61" spans="1:13" ht="14.45" x14ac:dyDescent="0.3">
      <c r="A61" s="53" t="s">
        <v>145</v>
      </c>
      <c r="B61" s="108"/>
      <c r="C61" s="109"/>
      <c r="D61" s="65"/>
      <c r="E61" s="109">
        <v>78</v>
      </c>
      <c r="F61" s="109">
        <v>0</v>
      </c>
      <c r="G61" s="109"/>
      <c r="H61" s="110"/>
      <c r="I61" s="25">
        <f t="shared" si="1"/>
        <v>78</v>
      </c>
      <c r="K61" s="52"/>
      <c r="L61" s="52"/>
      <c r="M61" s="52"/>
    </row>
    <row r="62" spans="1:13" ht="14.45" x14ac:dyDescent="0.3">
      <c r="A62" s="53" t="s">
        <v>146</v>
      </c>
      <c r="B62" s="108"/>
      <c r="C62" s="109"/>
      <c r="D62" s="110"/>
      <c r="E62" s="109">
        <v>77</v>
      </c>
      <c r="F62" s="109">
        <v>0</v>
      </c>
      <c r="G62" s="109"/>
      <c r="H62" s="110"/>
      <c r="I62" s="25">
        <f t="shared" si="1"/>
        <v>77</v>
      </c>
      <c r="K62" s="52"/>
      <c r="L62" s="52"/>
      <c r="M62" s="52"/>
    </row>
    <row r="63" spans="1:13" ht="14.45" x14ac:dyDescent="0.3">
      <c r="K63" s="52"/>
      <c r="L63" s="52"/>
      <c r="M63" s="52"/>
    </row>
    <row r="64" spans="1:13" ht="14.45" x14ac:dyDescent="0.3">
      <c r="A64" s="9" t="s">
        <v>79</v>
      </c>
      <c r="B64" s="35"/>
      <c r="C64" s="35"/>
      <c r="D64" s="23"/>
      <c r="E64" s="35"/>
      <c r="F64" s="35"/>
      <c r="G64" s="35"/>
      <c r="H64" s="23"/>
      <c r="I64" s="25"/>
      <c r="J64" s="32" t="s">
        <v>200</v>
      </c>
      <c r="K64" s="52"/>
      <c r="L64" s="52"/>
      <c r="M64" s="52"/>
    </row>
    <row r="65" spans="1:13" ht="14.45" x14ac:dyDescent="0.3">
      <c r="A65" s="33" t="s">
        <v>52</v>
      </c>
      <c r="B65" s="97">
        <v>100</v>
      </c>
      <c r="C65" s="35"/>
      <c r="D65" s="23">
        <v>98</v>
      </c>
      <c r="E65" s="97">
        <v>100</v>
      </c>
      <c r="F65" s="35"/>
      <c r="G65" s="97">
        <v>100</v>
      </c>
      <c r="H65" s="23">
        <v>99</v>
      </c>
      <c r="I65" s="25">
        <f t="shared" ref="I65:I96" si="2">SUM(B65:H65)</f>
        <v>497</v>
      </c>
      <c r="J65" s="95" t="s">
        <v>197</v>
      </c>
      <c r="K65" s="60"/>
      <c r="L65" s="61"/>
      <c r="M65" s="60"/>
    </row>
    <row r="66" spans="1:13" ht="14.45" x14ac:dyDescent="0.3">
      <c r="A66" s="28" t="s">
        <v>80</v>
      </c>
      <c r="B66" s="35"/>
      <c r="C66" s="97">
        <v>100</v>
      </c>
      <c r="D66" s="23">
        <v>96</v>
      </c>
      <c r="E66" s="35">
        <v>99</v>
      </c>
      <c r="F66" s="35">
        <v>98</v>
      </c>
      <c r="G66" s="35"/>
      <c r="H66" s="23">
        <v>98</v>
      </c>
      <c r="I66" s="25">
        <f t="shared" si="2"/>
        <v>491</v>
      </c>
      <c r="J66" s="107" t="s">
        <v>201</v>
      </c>
      <c r="K66" s="62"/>
      <c r="L66" s="61"/>
      <c r="M66" s="60"/>
    </row>
    <row r="67" spans="1:13" ht="14.45" x14ac:dyDescent="0.3">
      <c r="A67" s="28" t="s">
        <v>104</v>
      </c>
      <c r="B67" s="35"/>
      <c r="C67" s="35">
        <v>91</v>
      </c>
      <c r="D67" s="23">
        <v>87</v>
      </c>
      <c r="E67" s="35">
        <v>85</v>
      </c>
      <c r="F67" s="35">
        <v>88</v>
      </c>
      <c r="G67" s="35"/>
      <c r="H67" s="23">
        <v>95</v>
      </c>
      <c r="I67" s="25">
        <f t="shared" si="2"/>
        <v>446</v>
      </c>
      <c r="K67" s="60"/>
      <c r="L67" s="61"/>
      <c r="M67" s="60"/>
    </row>
    <row r="68" spans="1:13" ht="14.45" x14ac:dyDescent="0.3">
      <c r="A68" s="33" t="s">
        <v>133</v>
      </c>
      <c r="B68" s="35"/>
      <c r="C68" s="35"/>
      <c r="D68" s="23">
        <v>82</v>
      </c>
      <c r="E68" s="35">
        <v>90</v>
      </c>
      <c r="F68" s="35">
        <v>93</v>
      </c>
      <c r="G68" s="35"/>
      <c r="H68" s="23">
        <v>96</v>
      </c>
      <c r="I68" s="25">
        <f t="shared" si="2"/>
        <v>361</v>
      </c>
      <c r="K68" s="52"/>
      <c r="L68" s="63"/>
      <c r="M68" s="60"/>
    </row>
    <row r="69" spans="1:13" ht="14.45" x14ac:dyDescent="0.3">
      <c r="A69" s="28" t="s">
        <v>88</v>
      </c>
      <c r="B69" s="35"/>
      <c r="C69" s="35">
        <v>92</v>
      </c>
      <c r="D69" s="23">
        <v>84</v>
      </c>
      <c r="E69" s="67">
        <v>77</v>
      </c>
      <c r="F69" s="67"/>
      <c r="G69" s="67"/>
      <c r="H69" s="111">
        <v>94</v>
      </c>
      <c r="I69" s="25">
        <f t="shared" si="2"/>
        <v>347</v>
      </c>
      <c r="K69" s="60"/>
      <c r="L69" s="61"/>
      <c r="M69" s="60"/>
    </row>
    <row r="70" spans="1:13" ht="14.45" x14ac:dyDescent="0.3">
      <c r="A70" s="28" t="s">
        <v>123</v>
      </c>
      <c r="B70" s="35"/>
      <c r="C70" s="35"/>
      <c r="D70" s="23">
        <v>97</v>
      </c>
      <c r="E70" s="35"/>
      <c r="F70" s="97">
        <v>100</v>
      </c>
      <c r="G70" s="35"/>
      <c r="H70" s="23">
        <v>97</v>
      </c>
      <c r="I70" s="25">
        <f t="shared" si="2"/>
        <v>294</v>
      </c>
      <c r="K70" s="60"/>
      <c r="L70" s="41"/>
      <c r="M70" s="52"/>
    </row>
    <row r="71" spans="1:13" ht="14.45" x14ac:dyDescent="0.3">
      <c r="A71" s="28" t="s">
        <v>81</v>
      </c>
      <c r="B71" s="35"/>
      <c r="C71" s="35">
        <v>99</v>
      </c>
      <c r="D71" s="23">
        <v>94</v>
      </c>
      <c r="E71" s="35">
        <v>94</v>
      </c>
      <c r="F71" s="35"/>
      <c r="G71" s="35"/>
      <c r="H71" s="23"/>
      <c r="I71" s="25">
        <f t="shared" si="2"/>
        <v>287</v>
      </c>
      <c r="K71" s="60"/>
      <c r="L71" s="41"/>
      <c r="M71" s="60"/>
    </row>
    <row r="72" spans="1:13" ht="14.45" x14ac:dyDescent="0.3">
      <c r="A72" s="33" t="s">
        <v>54</v>
      </c>
      <c r="B72" s="35">
        <v>99</v>
      </c>
      <c r="C72" s="35"/>
      <c r="D72" s="23">
        <v>90</v>
      </c>
      <c r="E72" s="35">
        <v>96</v>
      </c>
      <c r="F72" s="35"/>
      <c r="G72" s="35"/>
      <c r="H72" s="23"/>
      <c r="I72" s="25">
        <f t="shared" si="2"/>
        <v>285</v>
      </c>
      <c r="K72" s="60"/>
      <c r="L72" s="41"/>
      <c r="M72" s="60"/>
    </row>
    <row r="73" spans="1:13" ht="14.45" x14ac:dyDescent="0.3">
      <c r="A73" s="28" t="s">
        <v>83</v>
      </c>
      <c r="B73" s="35"/>
      <c r="C73" s="35">
        <v>97</v>
      </c>
      <c r="D73" s="23">
        <v>88</v>
      </c>
      <c r="E73" s="35">
        <v>91</v>
      </c>
      <c r="F73" s="35"/>
      <c r="G73" s="35"/>
      <c r="H73" s="23"/>
      <c r="I73" s="25">
        <f t="shared" si="2"/>
        <v>276</v>
      </c>
      <c r="K73" s="60"/>
      <c r="L73" s="41">
        <v>8.5787037037037037E-2</v>
      </c>
      <c r="M73" s="60"/>
    </row>
    <row r="74" spans="1:13" x14ac:dyDescent="0.25">
      <c r="A74" s="50" t="s">
        <v>163</v>
      </c>
      <c r="B74" s="35"/>
      <c r="C74" s="35"/>
      <c r="D74" s="23"/>
      <c r="E74" s="35">
        <v>97</v>
      </c>
      <c r="F74" s="35">
        <v>99</v>
      </c>
      <c r="G74" s="35"/>
      <c r="H74" s="23"/>
      <c r="I74" s="25">
        <f t="shared" si="2"/>
        <v>196</v>
      </c>
      <c r="K74" s="60"/>
      <c r="L74" s="41"/>
      <c r="M74" s="60"/>
    </row>
    <row r="75" spans="1:13" x14ac:dyDescent="0.25">
      <c r="A75" s="28" t="s">
        <v>128</v>
      </c>
      <c r="B75" s="35"/>
      <c r="C75" s="35"/>
      <c r="D75" s="23">
        <v>91</v>
      </c>
      <c r="E75" s="35"/>
      <c r="F75" s="35">
        <v>94</v>
      </c>
      <c r="G75" s="35"/>
      <c r="H75" s="23"/>
      <c r="I75" s="25">
        <f t="shared" si="2"/>
        <v>185</v>
      </c>
      <c r="K75" s="60"/>
      <c r="L75" s="63"/>
      <c r="M75" s="60"/>
    </row>
    <row r="76" spans="1:13" x14ac:dyDescent="0.25">
      <c r="A76" s="45" t="s">
        <v>155</v>
      </c>
      <c r="B76" s="35"/>
      <c r="C76" s="35"/>
      <c r="D76" s="23"/>
      <c r="E76" s="35">
        <v>88</v>
      </c>
      <c r="F76" s="35">
        <v>95</v>
      </c>
      <c r="G76" s="35"/>
      <c r="H76" s="23"/>
      <c r="I76" s="25">
        <f t="shared" si="2"/>
        <v>183</v>
      </c>
      <c r="K76" s="64"/>
      <c r="L76" s="63"/>
      <c r="M76" s="60"/>
    </row>
    <row r="77" spans="1:13" x14ac:dyDescent="0.25">
      <c r="A77" s="28" t="s">
        <v>82</v>
      </c>
      <c r="B77" s="35"/>
      <c r="C77" s="35">
        <v>98</v>
      </c>
      <c r="D77" s="23"/>
      <c r="E77" s="35">
        <v>84</v>
      </c>
      <c r="F77" s="35"/>
      <c r="G77" s="35"/>
      <c r="H77" s="23"/>
      <c r="I77" s="25">
        <f t="shared" si="2"/>
        <v>182</v>
      </c>
      <c r="K77" s="52"/>
      <c r="L77" s="63">
        <v>9.0115740740740746E-2</v>
      </c>
      <c r="M77" s="60"/>
    </row>
    <row r="78" spans="1:13" x14ac:dyDescent="0.25">
      <c r="A78" s="33" t="s">
        <v>130</v>
      </c>
      <c r="B78" s="35"/>
      <c r="C78" s="35"/>
      <c r="D78" s="23">
        <v>86</v>
      </c>
      <c r="E78" s="35"/>
      <c r="F78" s="35">
        <v>96</v>
      </c>
      <c r="G78" s="35"/>
      <c r="H78" s="23"/>
      <c r="I78" s="25">
        <f t="shared" si="2"/>
        <v>182</v>
      </c>
      <c r="K78" s="60"/>
      <c r="L78" s="63"/>
      <c r="M78" s="60"/>
    </row>
    <row r="79" spans="1:13" x14ac:dyDescent="0.25">
      <c r="A79" s="28" t="s">
        <v>127</v>
      </c>
      <c r="B79" s="35"/>
      <c r="C79" s="35"/>
      <c r="D79" s="23">
        <v>92</v>
      </c>
      <c r="E79" s="35">
        <v>87</v>
      </c>
      <c r="F79" s="35"/>
      <c r="G79" s="35"/>
      <c r="H79" s="23"/>
      <c r="I79" s="25">
        <f t="shared" si="2"/>
        <v>179</v>
      </c>
      <c r="K79" s="52"/>
      <c r="L79" s="63">
        <v>9.0162037037037027E-2</v>
      </c>
      <c r="M79" s="52"/>
    </row>
    <row r="80" spans="1:13" x14ac:dyDescent="0.25">
      <c r="A80" s="28" t="s">
        <v>87</v>
      </c>
      <c r="B80" s="35"/>
      <c r="C80" s="35">
        <v>93</v>
      </c>
      <c r="D80" s="23"/>
      <c r="E80" s="35"/>
      <c r="F80" s="35">
        <v>86</v>
      </c>
      <c r="G80" s="35"/>
      <c r="H80" s="23"/>
      <c r="I80" s="25">
        <f t="shared" si="2"/>
        <v>179</v>
      </c>
      <c r="K80" s="60"/>
      <c r="L80" s="63"/>
      <c r="M80" s="60"/>
    </row>
    <row r="81" spans="1:13" x14ac:dyDescent="0.25">
      <c r="A81" s="28" t="s">
        <v>86</v>
      </c>
      <c r="B81" s="35"/>
      <c r="C81" s="35">
        <v>94</v>
      </c>
      <c r="D81" s="23"/>
      <c r="E81" s="67">
        <v>81</v>
      </c>
      <c r="F81" s="35"/>
      <c r="G81" s="35"/>
      <c r="H81" s="23"/>
      <c r="I81" s="25">
        <f t="shared" si="2"/>
        <v>175</v>
      </c>
      <c r="K81" s="64"/>
      <c r="L81" s="63"/>
      <c r="M81" s="60"/>
    </row>
    <row r="82" spans="1:13" x14ac:dyDescent="0.25">
      <c r="A82" s="45" t="s">
        <v>157</v>
      </c>
      <c r="B82" s="35"/>
      <c r="C82" s="35"/>
      <c r="D82" s="23"/>
      <c r="E82" s="35">
        <v>82</v>
      </c>
      <c r="F82" s="35">
        <v>92</v>
      </c>
      <c r="G82" s="35"/>
      <c r="H82" s="23"/>
      <c r="I82" s="25">
        <f t="shared" si="2"/>
        <v>174</v>
      </c>
      <c r="K82" s="52"/>
      <c r="L82" s="63">
        <v>9.2546296296296293E-2</v>
      </c>
      <c r="M82" s="60"/>
    </row>
    <row r="83" spans="1:13" x14ac:dyDescent="0.25">
      <c r="A83" s="28" t="s">
        <v>132</v>
      </c>
      <c r="B83" s="35"/>
      <c r="C83" s="35"/>
      <c r="D83" s="23">
        <v>83</v>
      </c>
      <c r="E83" s="35">
        <v>89</v>
      </c>
      <c r="F83" s="35"/>
      <c r="G83" s="35"/>
      <c r="H83" s="23"/>
      <c r="I83" s="25">
        <f t="shared" si="2"/>
        <v>172</v>
      </c>
      <c r="K83" s="52"/>
      <c r="L83" s="63">
        <v>9.2893518518518514E-2</v>
      </c>
      <c r="M83" s="60"/>
    </row>
    <row r="84" spans="1:13" x14ac:dyDescent="0.25">
      <c r="A84" s="45" t="s">
        <v>156</v>
      </c>
      <c r="B84" s="35"/>
      <c r="C84" s="35"/>
      <c r="D84" s="23"/>
      <c r="E84" s="35">
        <v>83</v>
      </c>
      <c r="F84" s="35">
        <v>89</v>
      </c>
      <c r="G84" s="35"/>
      <c r="H84" s="23"/>
      <c r="I84" s="25">
        <f t="shared" si="2"/>
        <v>172</v>
      </c>
      <c r="K84" s="52"/>
      <c r="L84" s="63">
        <v>9.3344907407407404E-2</v>
      </c>
      <c r="M84" s="52"/>
    </row>
    <row r="85" spans="1:13" x14ac:dyDescent="0.25">
      <c r="A85" s="28" t="s">
        <v>129</v>
      </c>
      <c r="B85" s="35"/>
      <c r="C85" s="35"/>
      <c r="D85" s="23">
        <v>89</v>
      </c>
      <c r="E85" s="67">
        <v>80</v>
      </c>
      <c r="F85" s="67"/>
      <c r="G85" s="67"/>
      <c r="H85" s="111"/>
      <c r="I85" s="25">
        <f t="shared" si="2"/>
        <v>169</v>
      </c>
      <c r="K85" s="52"/>
      <c r="L85" s="63">
        <v>9.599537037037037E-2</v>
      </c>
      <c r="M85" s="52"/>
    </row>
    <row r="86" spans="1:13" x14ac:dyDescent="0.25">
      <c r="A86" s="28" t="s">
        <v>135</v>
      </c>
      <c r="B86" s="35"/>
      <c r="C86" s="35"/>
      <c r="D86" s="23">
        <v>80</v>
      </c>
      <c r="E86" s="35"/>
      <c r="F86" s="35">
        <v>87</v>
      </c>
      <c r="G86" s="35"/>
      <c r="H86" s="23"/>
      <c r="I86" s="25">
        <f t="shared" si="2"/>
        <v>167</v>
      </c>
      <c r="K86" s="52"/>
      <c r="L86" s="63">
        <v>9.6979166666666672E-2</v>
      </c>
      <c r="M86" s="52"/>
    </row>
    <row r="87" spans="1:13" x14ac:dyDescent="0.25">
      <c r="A87" s="45" t="s">
        <v>158</v>
      </c>
      <c r="B87" s="35"/>
      <c r="C87" s="35"/>
      <c r="D87" s="23"/>
      <c r="E87" s="67">
        <v>79</v>
      </c>
      <c r="F87" s="67">
        <v>85</v>
      </c>
      <c r="G87" s="67"/>
      <c r="H87" s="111"/>
      <c r="I87" s="25">
        <f t="shared" si="2"/>
        <v>164</v>
      </c>
      <c r="K87" s="52"/>
      <c r="L87" s="63">
        <v>9.8715277777777777E-2</v>
      </c>
      <c r="M87" s="52"/>
    </row>
    <row r="88" spans="1:13" x14ac:dyDescent="0.25">
      <c r="A88" s="28" t="s">
        <v>131</v>
      </c>
      <c r="B88" s="35"/>
      <c r="C88" s="35"/>
      <c r="D88" s="23">
        <v>85</v>
      </c>
      <c r="E88" s="67">
        <v>76</v>
      </c>
      <c r="F88" s="67"/>
      <c r="G88" s="67"/>
      <c r="H88" s="111"/>
      <c r="I88" s="25">
        <f t="shared" si="2"/>
        <v>161</v>
      </c>
      <c r="K88" s="60"/>
      <c r="L88" s="63">
        <v>9.9606481481481476E-2</v>
      </c>
      <c r="M88" s="52"/>
    </row>
    <row r="89" spans="1:13" x14ac:dyDescent="0.25">
      <c r="A89" s="33" t="s">
        <v>134</v>
      </c>
      <c r="B89" s="35"/>
      <c r="C89" s="35"/>
      <c r="D89" s="23">
        <v>81</v>
      </c>
      <c r="E89" s="67">
        <v>75</v>
      </c>
      <c r="F89" s="67"/>
      <c r="G89" s="67"/>
      <c r="H89" s="111"/>
      <c r="I89" s="25">
        <f t="shared" si="2"/>
        <v>156</v>
      </c>
      <c r="K89" s="52"/>
      <c r="L89" s="63">
        <v>0.10031249999999999</v>
      </c>
      <c r="M89" s="52"/>
    </row>
    <row r="90" spans="1:13" x14ac:dyDescent="0.25">
      <c r="A90" s="50" t="s">
        <v>161</v>
      </c>
      <c r="B90" s="35"/>
      <c r="C90" s="35"/>
      <c r="D90" s="23"/>
      <c r="E90" s="67">
        <v>73</v>
      </c>
      <c r="F90" s="67">
        <v>82</v>
      </c>
      <c r="G90" s="67"/>
      <c r="H90" s="111"/>
      <c r="I90" s="25">
        <f t="shared" si="2"/>
        <v>155</v>
      </c>
      <c r="K90" s="52"/>
      <c r="L90" s="63"/>
      <c r="M90" s="52"/>
    </row>
    <row r="91" spans="1:13" x14ac:dyDescent="0.25">
      <c r="A91" s="28" t="s">
        <v>121</v>
      </c>
      <c r="B91" s="35"/>
      <c r="C91" s="35"/>
      <c r="D91" s="96">
        <v>100</v>
      </c>
      <c r="E91" s="35"/>
      <c r="F91" s="35"/>
      <c r="G91" s="35"/>
      <c r="H91" s="23"/>
      <c r="I91" s="25">
        <f t="shared" si="2"/>
        <v>100</v>
      </c>
      <c r="K91" s="52"/>
      <c r="L91" s="63">
        <v>0.10894675925925927</v>
      </c>
      <c r="M91" s="52"/>
    </row>
    <row r="92" spans="1:13" x14ac:dyDescent="0.25">
      <c r="A92" s="50" t="s">
        <v>203</v>
      </c>
      <c r="B92" s="35"/>
      <c r="C92" s="35"/>
      <c r="D92" s="23"/>
      <c r="E92" s="67"/>
      <c r="F92" s="67"/>
      <c r="G92" s="67"/>
      <c r="H92" s="113">
        <v>100</v>
      </c>
      <c r="I92" s="25">
        <f t="shared" si="2"/>
        <v>100</v>
      </c>
      <c r="K92" s="52"/>
      <c r="L92" s="63">
        <v>0.11527777777777777</v>
      </c>
      <c r="M92" s="52"/>
    </row>
    <row r="93" spans="1:13" x14ac:dyDescent="0.25">
      <c r="A93" s="28" t="s">
        <v>122</v>
      </c>
      <c r="B93" s="35"/>
      <c r="C93" s="35"/>
      <c r="D93" s="23">
        <v>99</v>
      </c>
      <c r="E93" s="35"/>
      <c r="F93" s="35"/>
      <c r="G93" s="35"/>
      <c r="H93" s="23"/>
      <c r="I93" s="25">
        <f t="shared" si="2"/>
        <v>99</v>
      </c>
      <c r="K93" s="52"/>
      <c r="L93" s="52"/>
      <c r="M93" s="52"/>
    </row>
    <row r="94" spans="1:13" x14ac:dyDescent="0.25">
      <c r="A94" s="33" t="s">
        <v>55</v>
      </c>
      <c r="B94" s="35">
        <v>98</v>
      </c>
      <c r="C94" s="35"/>
      <c r="D94" s="23"/>
      <c r="E94" s="35"/>
      <c r="F94" s="35"/>
      <c r="G94" s="35"/>
      <c r="H94" s="23"/>
      <c r="I94" s="25">
        <f t="shared" si="2"/>
        <v>98</v>
      </c>
    </row>
    <row r="95" spans="1:13" x14ac:dyDescent="0.25">
      <c r="A95" s="28" t="s">
        <v>149</v>
      </c>
      <c r="B95" s="35"/>
      <c r="C95" s="35"/>
      <c r="D95" s="23"/>
      <c r="E95" s="35">
        <v>98</v>
      </c>
      <c r="F95" s="35"/>
      <c r="G95" s="35"/>
      <c r="H95" s="23"/>
      <c r="I95" s="25">
        <f t="shared" si="2"/>
        <v>98</v>
      </c>
    </row>
    <row r="96" spans="1:13" x14ac:dyDescent="0.25">
      <c r="A96" s="33" t="s">
        <v>56</v>
      </c>
      <c r="B96" s="35">
        <v>97</v>
      </c>
      <c r="C96" s="35"/>
      <c r="D96" s="23"/>
      <c r="E96" s="35"/>
      <c r="F96" s="35"/>
      <c r="G96" s="35"/>
      <c r="H96" s="23"/>
      <c r="I96" s="25">
        <f t="shared" si="2"/>
        <v>97</v>
      </c>
    </row>
    <row r="97" spans="1:9" x14ac:dyDescent="0.25">
      <c r="A97" s="50" t="s">
        <v>182</v>
      </c>
      <c r="B97" s="35"/>
      <c r="C97" s="35"/>
      <c r="D97" s="23"/>
      <c r="E97" s="35"/>
      <c r="F97" s="35">
        <v>97</v>
      </c>
      <c r="G97" s="35"/>
      <c r="H97" s="23"/>
      <c r="I97" s="25">
        <f t="shared" ref="I97:I115" si="3">SUM(B97:H97)</f>
        <v>97</v>
      </c>
    </row>
    <row r="98" spans="1:9" x14ac:dyDescent="0.25">
      <c r="A98" s="28" t="s">
        <v>84</v>
      </c>
      <c r="B98" s="35"/>
      <c r="C98" s="35">
        <v>96</v>
      </c>
      <c r="D98" s="23"/>
      <c r="E98" s="35"/>
      <c r="F98" s="35"/>
      <c r="G98" s="35"/>
      <c r="H98" s="23"/>
      <c r="I98" s="25">
        <f t="shared" si="3"/>
        <v>96</v>
      </c>
    </row>
    <row r="99" spans="1:9" x14ac:dyDescent="0.25">
      <c r="A99" s="28" t="s">
        <v>85</v>
      </c>
      <c r="B99" s="35"/>
      <c r="C99" s="35">
        <v>95</v>
      </c>
      <c r="D99" s="23"/>
      <c r="E99" s="35"/>
      <c r="F99" s="35"/>
      <c r="G99" s="35"/>
      <c r="H99" s="23"/>
      <c r="I99" s="25">
        <f t="shared" si="3"/>
        <v>95</v>
      </c>
    </row>
    <row r="100" spans="1:9" x14ac:dyDescent="0.25">
      <c r="A100" s="28" t="s">
        <v>124</v>
      </c>
      <c r="B100" s="35"/>
      <c r="C100" s="35"/>
      <c r="D100" s="23">
        <v>95</v>
      </c>
      <c r="E100" s="35"/>
      <c r="F100" s="35"/>
      <c r="G100" s="35"/>
      <c r="H100" s="23"/>
      <c r="I100" s="25">
        <f t="shared" si="3"/>
        <v>95</v>
      </c>
    </row>
    <row r="101" spans="1:9" x14ac:dyDescent="0.25">
      <c r="A101" s="45" t="s">
        <v>150</v>
      </c>
      <c r="B101" s="35"/>
      <c r="C101" s="35"/>
      <c r="D101" s="23"/>
      <c r="E101" s="67">
        <v>95</v>
      </c>
      <c r="F101" s="67"/>
      <c r="G101" s="67"/>
      <c r="H101" s="111"/>
      <c r="I101" s="25">
        <f t="shared" si="3"/>
        <v>95</v>
      </c>
    </row>
    <row r="102" spans="1:9" x14ac:dyDescent="0.25">
      <c r="A102" s="28" t="s">
        <v>126</v>
      </c>
      <c r="B102" s="35"/>
      <c r="C102" s="35"/>
      <c r="D102" s="23">
        <v>93</v>
      </c>
      <c r="E102" s="35"/>
      <c r="F102" s="35"/>
      <c r="G102" s="35"/>
      <c r="H102" s="23"/>
      <c r="I102" s="25">
        <f t="shared" si="3"/>
        <v>93</v>
      </c>
    </row>
    <row r="103" spans="1:9" x14ac:dyDescent="0.25">
      <c r="A103" s="45" t="s">
        <v>152</v>
      </c>
      <c r="B103" s="35"/>
      <c r="C103" s="35"/>
      <c r="D103" s="23"/>
      <c r="E103" s="35">
        <v>93</v>
      </c>
      <c r="F103" s="35"/>
      <c r="G103" s="35"/>
      <c r="H103" s="23"/>
      <c r="I103" s="25">
        <f t="shared" si="3"/>
        <v>93</v>
      </c>
    </row>
    <row r="104" spans="1:9" x14ac:dyDescent="0.25">
      <c r="A104" s="45" t="s">
        <v>153</v>
      </c>
      <c r="B104" s="35"/>
      <c r="C104" s="35"/>
      <c r="D104" s="23"/>
      <c r="E104" s="35">
        <v>92</v>
      </c>
      <c r="F104" s="35"/>
      <c r="G104" s="35"/>
      <c r="H104" s="23"/>
      <c r="I104" s="25">
        <f t="shared" si="3"/>
        <v>92</v>
      </c>
    </row>
    <row r="105" spans="1:9" x14ac:dyDescent="0.25">
      <c r="A105" s="50" t="s">
        <v>183</v>
      </c>
      <c r="B105" s="35"/>
      <c r="C105" s="35"/>
      <c r="D105" s="23"/>
      <c r="E105" s="35"/>
      <c r="F105" s="67">
        <v>91</v>
      </c>
      <c r="G105" s="67"/>
      <c r="H105" s="111"/>
      <c r="I105" s="25">
        <f t="shared" si="3"/>
        <v>91</v>
      </c>
    </row>
    <row r="106" spans="1:9" x14ac:dyDescent="0.25">
      <c r="A106" s="28" t="s">
        <v>89</v>
      </c>
      <c r="B106" s="35"/>
      <c r="C106" s="35">
        <v>90</v>
      </c>
      <c r="D106" s="23"/>
      <c r="E106" s="35"/>
      <c r="F106" s="35"/>
      <c r="G106" s="35"/>
      <c r="H106" s="23"/>
      <c r="I106" s="25">
        <f t="shared" si="3"/>
        <v>90</v>
      </c>
    </row>
    <row r="107" spans="1:9" x14ac:dyDescent="0.25">
      <c r="A107" s="50" t="s">
        <v>184</v>
      </c>
      <c r="B107" s="35"/>
      <c r="C107" s="35"/>
      <c r="D107" s="23"/>
      <c r="E107" s="35"/>
      <c r="F107" s="67">
        <v>90</v>
      </c>
      <c r="G107" s="67"/>
      <c r="H107" s="111"/>
      <c r="I107" s="25">
        <f t="shared" si="3"/>
        <v>90</v>
      </c>
    </row>
    <row r="108" spans="1:9" x14ac:dyDescent="0.25">
      <c r="A108" s="28" t="s">
        <v>90</v>
      </c>
      <c r="B108" s="35"/>
      <c r="C108" s="35">
        <v>89</v>
      </c>
      <c r="D108" s="23"/>
      <c r="E108" s="35"/>
      <c r="F108" s="35"/>
      <c r="G108" s="35"/>
      <c r="H108" s="23"/>
      <c r="I108" s="25">
        <f t="shared" si="3"/>
        <v>89</v>
      </c>
    </row>
    <row r="109" spans="1:9" x14ac:dyDescent="0.25">
      <c r="A109" s="45" t="s">
        <v>154</v>
      </c>
      <c r="B109" s="35"/>
      <c r="C109" s="35"/>
      <c r="D109" s="23"/>
      <c r="E109" s="67">
        <v>86</v>
      </c>
      <c r="F109" s="67"/>
      <c r="G109" s="67"/>
      <c r="H109" s="111"/>
      <c r="I109" s="25">
        <f t="shared" si="3"/>
        <v>86</v>
      </c>
    </row>
    <row r="110" spans="1:9" x14ac:dyDescent="0.25">
      <c r="A110" s="50" t="s">
        <v>186</v>
      </c>
      <c r="B110" s="35"/>
      <c r="C110" s="35"/>
      <c r="D110" s="23"/>
      <c r="E110" s="35"/>
      <c r="F110" s="67">
        <v>84</v>
      </c>
      <c r="G110" s="67"/>
      <c r="H110" s="111"/>
      <c r="I110" s="25">
        <f t="shared" si="3"/>
        <v>84</v>
      </c>
    </row>
    <row r="111" spans="1:9" ht="30" x14ac:dyDescent="0.25">
      <c r="A111" s="50" t="s">
        <v>187</v>
      </c>
      <c r="B111" s="35"/>
      <c r="C111" s="35"/>
      <c r="D111" s="23"/>
      <c r="E111" s="35"/>
      <c r="F111" s="67">
        <v>83</v>
      </c>
      <c r="G111" s="67"/>
      <c r="H111" s="111"/>
      <c r="I111" s="25">
        <f t="shared" si="3"/>
        <v>83</v>
      </c>
    </row>
    <row r="112" spans="1:9" x14ac:dyDescent="0.25">
      <c r="A112" s="50" t="s">
        <v>188</v>
      </c>
      <c r="B112" s="35"/>
      <c r="C112" s="35"/>
      <c r="D112" s="23"/>
      <c r="E112" s="35"/>
      <c r="F112" s="67">
        <v>81</v>
      </c>
      <c r="G112" s="67"/>
      <c r="H112" s="111"/>
      <c r="I112" s="25">
        <f t="shared" si="3"/>
        <v>81</v>
      </c>
    </row>
    <row r="113" spans="1:9" x14ac:dyDescent="0.25">
      <c r="A113" s="45" t="s">
        <v>159</v>
      </c>
      <c r="B113" s="35"/>
      <c r="C113" s="35"/>
      <c r="D113" s="23"/>
      <c r="E113" s="67">
        <v>78</v>
      </c>
      <c r="F113" s="67"/>
      <c r="G113" s="67"/>
      <c r="H113" s="111"/>
      <c r="I113" s="25">
        <f t="shared" si="3"/>
        <v>78</v>
      </c>
    </row>
    <row r="114" spans="1:9" x14ac:dyDescent="0.25">
      <c r="A114" s="50" t="s">
        <v>160</v>
      </c>
      <c r="B114" s="35"/>
      <c r="C114" s="35"/>
      <c r="D114" s="23"/>
      <c r="E114" s="67">
        <v>74</v>
      </c>
      <c r="F114" s="67"/>
      <c r="G114" s="67"/>
      <c r="H114" s="111"/>
      <c r="I114" s="25">
        <f t="shared" si="3"/>
        <v>74</v>
      </c>
    </row>
    <row r="115" spans="1:9" x14ac:dyDescent="0.25">
      <c r="A115" s="112" t="s">
        <v>162</v>
      </c>
      <c r="B115" s="35"/>
      <c r="C115" s="35"/>
      <c r="D115" s="23"/>
      <c r="E115" s="67">
        <v>72</v>
      </c>
      <c r="F115" s="67"/>
      <c r="G115" s="67"/>
      <c r="H115" s="111"/>
      <c r="I115" s="25">
        <f t="shared" si="3"/>
        <v>72</v>
      </c>
    </row>
  </sheetData>
  <sortState ref="A65:I115">
    <sortCondition descending="1" ref="I65:I115"/>
  </sortState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Lliswerry 8</vt:lpstr>
      <vt:lpstr>Staverton</vt:lpstr>
      <vt:lpstr>Night Race</vt:lpstr>
      <vt:lpstr>Forest Half</vt:lpstr>
      <vt:lpstr>Forest Mile</vt:lpstr>
      <vt:lpstr>County 5000m</vt:lpstr>
      <vt:lpstr>Cloud Cuckoo</vt:lpstr>
      <vt:lpstr>Age Grade</vt:lpstr>
      <vt:lpstr>Best In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Routing West</cp:lastModifiedBy>
  <dcterms:created xsi:type="dcterms:W3CDTF">2017-01-30T13:13:23Z</dcterms:created>
  <dcterms:modified xsi:type="dcterms:W3CDTF">2017-06-19T08:29:57Z</dcterms:modified>
</cp:coreProperties>
</file>